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-120" yWindow="-120" windowWidth="28920" windowHeight="15840" tabRatio="959" activeTab="1"/>
  </bookViews>
  <sheets>
    <sheet name="ПРАЙС-ЛИСТ" sheetId="1" r:id="rId1"/>
    <sheet name="Физика " sheetId="3" r:id="rId2"/>
    <sheet name="Химия" sheetId="6" r:id="rId3"/>
    <sheet name="Биология " sheetId="8" r:id="rId4"/>
    <sheet name="Нач.школа" sheetId="9" r:id="rId5"/>
    <sheet name="Робототех" sheetId="14" r:id="rId6"/>
    <sheet name="Астрономия" sheetId="5" r:id="rId7"/>
    <sheet name="ОБЗР " sheetId="7" r:id="rId8"/>
    <sheet name="Русск.язык" sheetId="10" r:id="rId9"/>
    <sheet name="Логопедия" sheetId="25" r:id="rId10"/>
    <sheet name="Математика" sheetId="11" r:id="rId11"/>
    <sheet name="География" sheetId="12" r:id="rId12"/>
    <sheet name="История" sheetId="13" r:id="rId13"/>
    <sheet name="Английский" sheetId="15" r:id="rId14"/>
    <sheet name="Музыка" sheetId="16" r:id="rId15"/>
    <sheet name="ИЗО и черчение" sheetId="18" r:id="rId16"/>
    <sheet name="Столярный" sheetId="19" r:id="rId17"/>
    <sheet name="Слесарный" sheetId="20" r:id="rId18"/>
    <sheet name="Домоводство" sheetId="22" r:id="rId19"/>
    <sheet name="Точка Роста" sheetId="2" r:id="rId20"/>
    <sheet name="Факультатив" sheetId="17" r:id="rId21"/>
    <sheet name=" РАСПРОДАЖА" sheetId="4" r:id="rId22"/>
    <sheet name="Спорт" sheetId="21" r:id="rId23"/>
    <sheet name="Мебель и ТСО" sheetId="23" r:id="rId24"/>
    <sheet name="Лист1" sheetId="24" state="hidden" r:id="rId25"/>
    <sheet name="Лист2" sheetId="26" r:id="rId26"/>
  </sheets>
  <definedNames>
    <definedName name="YANDEX_13_1">'ОБЗР '!#REF!</definedName>
    <definedName name="YANDEX_6_1">'ОБЗР '!#REF!</definedName>
  </definedNames>
  <calcPr calcId="145621" refMode="R1C1"/>
  <customWorkbookViews>
    <customWorkbookView name="8*8*8*8 - Личное представление" guid="{69B2BF30-709E-4E97-8251-8899061233B0}" personalView="1" xWindow="205" yWindow="3" windowWidth="1573" windowHeight="1040" activeSheetId="2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7" l="1"/>
  <c r="E36" i="7"/>
  <c r="E20" i="7"/>
  <c r="E19" i="7"/>
  <c r="E18" i="7"/>
  <c r="E21" i="7" l="1"/>
  <c r="E49" i="7"/>
  <c r="E29" i="7"/>
  <c r="E22" i="14" l="1"/>
  <c r="E34" i="7" l="1"/>
  <c r="E33" i="7"/>
  <c r="E44" i="7"/>
  <c r="E66" i="20"/>
  <c r="E142" i="6"/>
  <c r="E133" i="6"/>
  <c r="E168" i="9"/>
  <c r="E25" i="8"/>
  <c r="E110" i="7"/>
  <c r="E132" i="7"/>
  <c r="E138" i="7"/>
  <c r="E130" i="7"/>
  <c r="E34" i="5"/>
  <c r="E65" i="22"/>
  <c r="E173" i="8"/>
  <c r="E11" i="5"/>
  <c r="E12" i="5"/>
  <c r="E13" i="5"/>
  <c r="E124" i="6"/>
  <c r="E112" i="9"/>
  <c r="E226" i="12"/>
  <c r="E225" i="12"/>
  <c r="E223" i="12"/>
  <c r="E222" i="12"/>
  <c r="E128" i="7"/>
  <c r="E51" i="20"/>
  <c r="E153" i="3"/>
  <c r="E226" i="3"/>
  <c r="E81" i="22"/>
  <c r="E13" i="25"/>
  <c r="E12" i="25"/>
  <c r="E47" i="25"/>
  <c r="E45" i="25"/>
  <c r="E44" i="25"/>
  <c r="E43" i="25"/>
  <c r="E42" i="25"/>
  <c r="E41" i="25"/>
  <c r="E39" i="25"/>
  <c r="E38" i="25"/>
  <c r="E37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1" i="25"/>
  <c r="E49" i="25" s="1"/>
  <c r="E48" i="25"/>
  <c r="E25" i="14"/>
  <c r="E99" i="9"/>
  <c r="E101" i="9"/>
  <c r="E34" i="14"/>
  <c r="E32" i="14"/>
  <c r="E33" i="14"/>
  <c r="E92" i="9"/>
  <c r="E98" i="9"/>
  <c r="E97" i="9"/>
  <c r="E96" i="9"/>
  <c r="E55" i="14"/>
  <c r="E265" i="6"/>
  <c r="E261" i="6"/>
  <c r="E54" i="11"/>
  <c r="E199" i="1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5" i="3"/>
  <c r="E46" i="3"/>
  <c r="E48" i="3"/>
  <c r="E49" i="3"/>
  <c r="E50" i="3"/>
  <c r="E51" i="3"/>
  <c r="E18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80" i="3"/>
  <c r="E81" i="3"/>
  <c r="E82" i="3"/>
  <c r="E83" i="3"/>
  <c r="E84" i="3"/>
  <c r="E85" i="3"/>
  <c r="E86" i="3"/>
  <c r="E87" i="3"/>
  <c r="E88" i="3"/>
  <c r="E89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40" i="3"/>
  <c r="E141" i="3"/>
  <c r="E142" i="3"/>
  <c r="E143" i="3"/>
  <c r="E144" i="3"/>
  <c r="E145" i="3"/>
  <c r="E146" i="3"/>
  <c r="E147" i="3"/>
  <c r="E148" i="3"/>
  <c r="E149" i="3"/>
  <c r="E150" i="3"/>
  <c r="E152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2" i="3"/>
  <c r="E183" i="3"/>
  <c r="E184" i="3"/>
  <c r="E185" i="3"/>
  <c r="E186" i="3"/>
  <c r="E187" i="3"/>
  <c r="E189" i="3"/>
  <c r="E190" i="3"/>
  <c r="E191" i="3"/>
  <c r="E192" i="3"/>
  <c r="E194" i="3"/>
  <c r="E193" i="3"/>
  <c r="E195" i="3"/>
  <c r="E196" i="3"/>
  <c r="E197" i="3"/>
  <c r="E198" i="3"/>
  <c r="E199" i="3"/>
  <c r="E200" i="3"/>
  <c r="E201" i="3"/>
  <c r="E203" i="3"/>
  <c r="E204" i="3"/>
  <c r="E205" i="3"/>
  <c r="E206" i="3"/>
  <c r="E208" i="3"/>
  <c r="E209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7" i="3"/>
  <c r="E228" i="3"/>
  <c r="E229" i="3"/>
  <c r="E230" i="3"/>
  <c r="E231" i="3"/>
  <c r="E232" i="3"/>
  <c r="E233" i="3"/>
  <c r="E234" i="3"/>
  <c r="E235" i="3"/>
  <c r="E236" i="3"/>
  <c r="E237" i="3"/>
  <c r="E242" i="3"/>
  <c r="E243" i="3"/>
  <c r="E244" i="3"/>
  <c r="E245" i="3"/>
  <c r="E246" i="3"/>
  <c r="E247" i="3"/>
  <c r="E248" i="3"/>
  <c r="E250" i="3"/>
  <c r="E251" i="3"/>
  <c r="E252" i="3"/>
  <c r="E253" i="3"/>
  <c r="E254" i="3"/>
  <c r="E11" i="6"/>
  <c r="E12" i="6"/>
  <c r="E14" i="6"/>
  <c r="E15" i="6"/>
  <c r="E16" i="6"/>
  <c r="E17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1" i="6"/>
  <c r="E80" i="6"/>
  <c r="E82" i="6"/>
  <c r="E83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2" i="6"/>
  <c r="E123" i="6"/>
  <c r="E125" i="6"/>
  <c r="E126" i="6"/>
  <c r="E127" i="6"/>
  <c r="E128" i="6"/>
  <c r="E129" i="6"/>
  <c r="E130" i="6"/>
  <c r="E131" i="6"/>
  <c r="E132" i="6"/>
  <c r="E134" i="6"/>
  <c r="E135" i="6"/>
  <c r="E136" i="6"/>
  <c r="E137" i="6"/>
  <c r="E138" i="6"/>
  <c r="E139" i="6"/>
  <c r="E140" i="6"/>
  <c r="E141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2" i="6"/>
  <c r="E263" i="6"/>
  <c r="E264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8" i="6"/>
  <c r="E319" i="6"/>
  <c r="E320" i="6"/>
  <c r="E321" i="6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6" i="8"/>
  <c r="E27" i="8"/>
  <c r="E28" i="8"/>
  <c r="E29" i="8"/>
  <c r="E30" i="8"/>
  <c r="E31" i="8"/>
  <c r="E32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5" i="8"/>
  <c r="E56" i="8"/>
  <c r="E57" i="8"/>
  <c r="E58" i="8"/>
  <c r="E59" i="8"/>
  <c r="E60" i="8"/>
  <c r="E61" i="8"/>
  <c r="E62" i="8"/>
  <c r="E63" i="8"/>
  <c r="E64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4" i="8"/>
  <c r="E115" i="8"/>
  <c r="E116" i="8"/>
  <c r="E117" i="8"/>
  <c r="E118" i="8"/>
  <c r="E119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1" i="8"/>
  <c r="E172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6" i="8"/>
  <c r="E277" i="8"/>
  <c r="E278" i="8"/>
  <c r="E279" i="8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9" i="9"/>
  <c r="E30" i="9"/>
  <c r="E31" i="9"/>
  <c r="E32" i="9"/>
  <c r="E34" i="9"/>
  <c r="E35" i="9"/>
  <c r="E37" i="9"/>
  <c r="E38" i="9"/>
  <c r="E39" i="9"/>
  <c r="E42" i="9"/>
  <c r="E43" i="9"/>
  <c r="E44" i="9"/>
  <c r="E45" i="9"/>
  <c r="E46" i="9"/>
  <c r="E47" i="9"/>
  <c r="E48" i="9"/>
  <c r="E49" i="9"/>
  <c r="E50" i="9"/>
  <c r="E51" i="9"/>
  <c r="E53" i="9"/>
  <c r="E54" i="9"/>
  <c r="E55" i="9"/>
  <c r="E56" i="9"/>
  <c r="E57" i="9"/>
  <c r="E58" i="9"/>
  <c r="E59" i="9"/>
  <c r="E60" i="9"/>
  <c r="E36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3" i="9"/>
  <c r="E84" i="9"/>
  <c r="E86" i="9"/>
  <c r="E87" i="9"/>
  <c r="E90" i="9"/>
  <c r="E91" i="9"/>
  <c r="E93" i="9"/>
  <c r="E94" i="9"/>
  <c r="E95" i="9"/>
  <c r="E100" i="9"/>
  <c r="E102" i="9"/>
  <c r="E103" i="9"/>
  <c r="E104" i="9"/>
  <c r="E105" i="9"/>
  <c r="E106" i="9"/>
  <c r="E107" i="9"/>
  <c r="E108" i="9"/>
  <c r="E109" i="9"/>
  <c r="E110" i="9"/>
  <c r="E111" i="9"/>
  <c r="E113" i="9"/>
  <c r="E114" i="9"/>
  <c r="E115" i="9"/>
  <c r="E116" i="9"/>
  <c r="E117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9" i="9"/>
  <c r="E150" i="9"/>
  <c r="E151" i="9"/>
  <c r="E152" i="9"/>
  <c r="E154" i="9"/>
  <c r="E155" i="9"/>
  <c r="E156" i="9"/>
  <c r="E157" i="9"/>
  <c r="E158" i="9"/>
  <c r="E159" i="9"/>
  <c r="E160" i="9"/>
  <c r="E161" i="9"/>
  <c r="E162" i="9"/>
  <c r="E163" i="9"/>
  <c r="E164" i="9"/>
  <c r="E166" i="9"/>
  <c r="E167" i="9"/>
  <c r="E169" i="9"/>
  <c r="E170" i="9"/>
  <c r="E173" i="9"/>
  <c r="E174" i="9"/>
  <c r="E175" i="9"/>
  <c r="E176" i="9"/>
  <c r="E177" i="9"/>
  <c r="E178" i="9"/>
  <c r="E179" i="9"/>
  <c r="E180" i="9"/>
  <c r="E181" i="9"/>
  <c r="E182" i="9"/>
  <c r="E183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4" i="9"/>
  <c r="E225" i="9"/>
  <c r="E226" i="9"/>
  <c r="E227" i="9"/>
  <c r="E228" i="9"/>
  <c r="E229" i="9"/>
  <c r="E230" i="9"/>
  <c r="E231" i="9"/>
  <c r="E232" i="9"/>
  <c r="E233" i="9"/>
  <c r="E234" i="9"/>
  <c r="E11" i="14"/>
  <c r="E12" i="14"/>
  <c r="E13" i="14"/>
  <c r="E14" i="14"/>
  <c r="E15" i="14"/>
  <c r="E16" i="14"/>
  <c r="E17" i="14"/>
  <c r="E18" i="14"/>
  <c r="E19" i="14"/>
  <c r="E20" i="14"/>
  <c r="E21" i="14"/>
  <c r="E23" i="14"/>
  <c r="E26" i="14"/>
  <c r="E27" i="14"/>
  <c r="E28" i="14"/>
  <c r="E29" i="14"/>
  <c r="E30" i="14"/>
  <c r="E31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50" i="14"/>
  <c r="E51" i="14"/>
  <c r="E52" i="14"/>
  <c r="E53" i="14"/>
  <c r="E54" i="14"/>
  <c r="E56" i="14"/>
  <c r="E57" i="14"/>
  <c r="E58" i="14"/>
  <c r="E14" i="5"/>
  <c r="E15" i="5"/>
  <c r="E62" i="5" s="1"/>
  <c r="E16" i="5"/>
  <c r="E17" i="5"/>
  <c r="E18" i="5"/>
  <c r="E19" i="5"/>
  <c r="E20" i="5"/>
  <c r="E21" i="5"/>
  <c r="E22" i="5"/>
  <c r="E23" i="5"/>
  <c r="E24" i="5"/>
  <c r="E25" i="5"/>
  <c r="E27" i="5"/>
  <c r="E28" i="5"/>
  <c r="E29" i="5"/>
  <c r="E30" i="5"/>
  <c r="E32" i="5"/>
  <c r="E33" i="5"/>
  <c r="E35" i="5"/>
  <c r="E37" i="5"/>
  <c r="E38" i="5"/>
  <c r="E39" i="5"/>
  <c r="E40" i="5"/>
  <c r="E41" i="5"/>
  <c r="E42" i="5"/>
  <c r="E44" i="5"/>
  <c r="E45" i="5"/>
  <c r="E46" i="5"/>
  <c r="E47" i="5"/>
  <c r="E48" i="5"/>
  <c r="E49" i="5"/>
  <c r="E50" i="5"/>
  <c r="E51" i="5"/>
  <c r="E52" i="5"/>
  <c r="E53" i="5"/>
  <c r="E55" i="5"/>
  <c r="E56" i="5"/>
  <c r="E57" i="5"/>
  <c r="E58" i="5"/>
  <c r="E59" i="5"/>
  <c r="E61" i="5"/>
  <c r="E11" i="7"/>
  <c r="E12" i="7"/>
  <c r="E13" i="7"/>
  <c r="E15" i="7"/>
  <c r="E16" i="7"/>
  <c r="E17" i="7"/>
  <c r="E22" i="7"/>
  <c r="E23" i="7"/>
  <c r="E24" i="7"/>
  <c r="E25" i="7"/>
  <c r="E26" i="7"/>
  <c r="E28" i="7"/>
  <c r="E30" i="7"/>
  <c r="E31" i="7"/>
  <c r="E32" i="7"/>
  <c r="E37" i="7"/>
  <c r="E38" i="7"/>
  <c r="E39" i="7"/>
  <c r="E40" i="7"/>
  <c r="E41" i="7"/>
  <c r="E42" i="7"/>
  <c r="E43" i="7"/>
  <c r="E45" i="7"/>
  <c r="E46" i="7"/>
  <c r="E47" i="7"/>
  <c r="E48" i="7"/>
  <c r="E27" i="7"/>
  <c r="E5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4" i="7"/>
  <c r="E105" i="7"/>
  <c r="E106" i="7"/>
  <c r="E107" i="7"/>
  <c r="E108" i="7"/>
  <c r="E109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9" i="7"/>
  <c r="E131" i="7"/>
  <c r="E133" i="7"/>
  <c r="E134" i="7"/>
  <c r="E135" i="7"/>
  <c r="E136" i="7"/>
  <c r="E137" i="7"/>
  <c r="E139" i="7"/>
  <c r="E140" i="7"/>
  <c r="E142" i="7"/>
  <c r="E143" i="7"/>
  <c r="E144" i="7"/>
  <c r="E145" i="7"/>
  <c r="E146" i="7"/>
  <c r="E147" i="7"/>
  <c r="E148" i="7"/>
  <c r="E149" i="7"/>
  <c r="E150" i="7"/>
  <c r="E151" i="7"/>
  <c r="E153" i="7"/>
  <c r="E154" i="7"/>
  <c r="E155" i="7"/>
  <c r="E156" i="7"/>
  <c r="E157" i="7"/>
  <c r="E158" i="7"/>
  <c r="E159" i="7"/>
  <c r="E160" i="7"/>
  <c r="E162" i="7"/>
  <c r="E163" i="7"/>
  <c r="E164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1" i="10"/>
  <c r="E12" i="10"/>
  <c r="E13" i="10"/>
  <c r="E14" i="10"/>
  <c r="E15" i="10"/>
  <c r="E16" i="10"/>
  <c r="E17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11" i="11"/>
  <c r="E12" i="11"/>
  <c r="E13" i="11"/>
  <c r="E14" i="11"/>
  <c r="E15" i="11"/>
  <c r="E16" i="11"/>
  <c r="E17" i="11"/>
  <c r="E18" i="11"/>
  <c r="E19" i="11"/>
  <c r="E21" i="11"/>
  <c r="E22" i="11"/>
  <c r="E23" i="11"/>
  <c r="E24" i="11"/>
  <c r="E25" i="11"/>
  <c r="E26" i="11"/>
  <c r="E27" i="11"/>
  <c r="E28" i="11"/>
  <c r="E29" i="11"/>
  <c r="E30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5" i="11"/>
  <c r="E56" i="11"/>
  <c r="E57" i="11"/>
  <c r="E58" i="11"/>
  <c r="E59" i="11"/>
  <c r="E60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5" i="11"/>
  <c r="E76" i="11"/>
  <c r="E77" i="11"/>
  <c r="E78" i="11"/>
  <c r="E79" i="11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5" i="12"/>
  <c r="E46" i="12"/>
  <c r="E47" i="12"/>
  <c r="E48" i="12"/>
  <c r="E49" i="12"/>
  <c r="E50" i="12"/>
  <c r="E51" i="12"/>
  <c r="E52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09" i="12"/>
  <c r="E210" i="12"/>
  <c r="E212" i="12"/>
  <c r="E213" i="12"/>
  <c r="E214" i="12"/>
  <c r="E215" i="12"/>
  <c r="E216" i="12"/>
  <c r="E224" i="12"/>
  <c r="E217" i="12"/>
  <c r="E218" i="12"/>
  <c r="E219" i="12"/>
  <c r="E220" i="12"/>
  <c r="E228" i="12"/>
  <c r="E229" i="12"/>
  <c r="E230" i="12"/>
  <c r="E231" i="12"/>
  <c r="E232" i="12"/>
  <c r="E233" i="12"/>
  <c r="E235" i="12"/>
  <c r="E236" i="12"/>
  <c r="E237" i="12"/>
  <c r="E238" i="12"/>
  <c r="E239" i="12"/>
  <c r="E12" i="13"/>
  <c r="E13" i="13"/>
  <c r="E14" i="13"/>
  <c r="E15" i="13"/>
  <c r="E16" i="13"/>
  <c r="E17" i="13"/>
  <c r="E18" i="13"/>
  <c r="E19" i="13"/>
  <c r="E20" i="13"/>
  <c r="E21" i="13"/>
  <c r="E22" i="13"/>
  <c r="E23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1" i="13"/>
  <c r="E112" i="13"/>
  <c r="E113" i="13"/>
  <c r="E114" i="13"/>
  <c r="E115" i="13"/>
  <c r="E116" i="13"/>
  <c r="E117" i="13"/>
  <c r="E118" i="13"/>
  <c r="E119" i="13"/>
  <c r="E120" i="13"/>
  <c r="E121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200" i="13"/>
  <c r="E201" i="13"/>
  <c r="E202" i="13"/>
  <c r="E203" i="13"/>
  <c r="E204" i="13"/>
  <c r="E205" i="13"/>
  <c r="E206" i="13"/>
  <c r="E207" i="13"/>
  <c r="E208" i="13"/>
  <c r="E210" i="13"/>
  <c r="E211" i="13"/>
  <c r="E212" i="13"/>
  <c r="E213" i="13"/>
  <c r="E214" i="13"/>
  <c r="E215" i="13"/>
  <c r="E216" i="13"/>
  <c r="E217" i="13"/>
  <c r="E11" i="15"/>
  <c r="E12" i="15"/>
  <c r="E13" i="15"/>
  <c r="E14" i="15"/>
  <c r="E15" i="15"/>
  <c r="E16" i="15"/>
  <c r="E18" i="15"/>
  <c r="E19" i="15"/>
  <c r="E20" i="15"/>
  <c r="E22" i="15"/>
  <c r="E23" i="15"/>
  <c r="E25" i="15"/>
  <c r="E26" i="15"/>
  <c r="E27" i="15"/>
  <c r="E28" i="15"/>
  <c r="E29" i="15"/>
  <c r="E43" i="15"/>
  <c r="E44" i="15"/>
  <c r="E45" i="15"/>
  <c r="E47" i="15"/>
  <c r="E48" i="15"/>
  <c r="E49" i="15"/>
  <c r="E50" i="15"/>
  <c r="E52" i="15"/>
  <c r="E53" i="15"/>
  <c r="E54" i="15"/>
  <c r="E55" i="15"/>
  <c r="E31" i="15"/>
  <c r="E32" i="15"/>
  <c r="E33" i="15"/>
  <c r="E34" i="15"/>
  <c r="E35" i="15"/>
  <c r="E36" i="15"/>
  <c r="E37" i="15"/>
  <c r="E38" i="15"/>
  <c r="E39" i="15"/>
  <c r="E40" i="15"/>
  <c r="E41" i="15"/>
  <c r="E11" i="16"/>
  <c r="E12" i="16"/>
  <c r="E13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8" i="16"/>
  <c r="E39" i="16"/>
  <c r="E40" i="16"/>
  <c r="E42" i="16"/>
  <c r="E43" i="16"/>
  <c r="E44" i="16"/>
  <c r="E11" i="18"/>
  <c r="E12" i="18"/>
  <c r="E13" i="18"/>
  <c r="E14" i="18"/>
  <c r="E15" i="18"/>
  <c r="E16" i="18"/>
  <c r="E18" i="18"/>
  <c r="E19" i="18"/>
  <c r="E20" i="18"/>
  <c r="E21" i="18"/>
  <c r="E22" i="18"/>
  <c r="E24" i="18"/>
  <c r="E25" i="18"/>
  <c r="E26" i="18"/>
  <c r="E27" i="18"/>
  <c r="E28" i="18"/>
  <c r="E29" i="18"/>
  <c r="E30" i="18"/>
  <c r="E31" i="18"/>
  <c r="E32" i="18"/>
  <c r="E33" i="18"/>
  <c r="E34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6" i="18"/>
  <c r="E57" i="18"/>
  <c r="E58" i="18"/>
  <c r="E59" i="18"/>
  <c r="E60" i="18"/>
  <c r="E61" i="18"/>
  <c r="E62" i="18"/>
  <c r="E63" i="18"/>
  <c r="E11" i="19"/>
  <c r="E12" i="19"/>
  <c r="E13" i="19"/>
  <c r="E14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3" i="19"/>
  <c r="E34" i="19"/>
  <c r="E35" i="19"/>
  <c r="E36" i="19"/>
  <c r="E37" i="19"/>
  <c r="E38" i="19"/>
  <c r="E40" i="19"/>
  <c r="E41" i="19"/>
  <c r="E42" i="19"/>
  <c r="E43" i="19"/>
  <c r="E44" i="19"/>
  <c r="E45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5" i="19"/>
  <c r="E76" i="19"/>
  <c r="E77" i="19"/>
  <c r="E78" i="19"/>
  <c r="E79" i="19"/>
  <c r="E81" i="19"/>
  <c r="E82" i="19"/>
  <c r="E83" i="19"/>
  <c r="E84" i="19"/>
  <c r="E86" i="19"/>
  <c r="E87" i="19"/>
  <c r="E88" i="19"/>
  <c r="E89" i="19"/>
  <c r="E90" i="19"/>
  <c r="E91" i="19"/>
  <c r="E92" i="19"/>
  <c r="E93" i="19"/>
  <c r="E11" i="20"/>
  <c r="E116" i="20" s="1"/>
  <c r="E12" i="20"/>
  <c r="E13" i="20"/>
  <c r="E14" i="20"/>
  <c r="E16" i="20"/>
  <c r="E17" i="20"/>
  <c r="E18" i="20"/>
  <c r="E19" i="20"/>
  <c r="E20" i="20"/>
  <c r="E21" i="20"/>
  <c r="E22" i="20"/>
  <c r="E23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4" i="20"/>
  <c r="E45" i="20"/>
  <c r="E46" i="20"/>
  <c r="E47" i="20"/>
  <c r="E48" i="20"/>
  <c r="E49" i="20"/>
  <c r="E50" i="20"/>
  <c r="E52" i="20"/>
  <c r="E53" i="20"/>
  <c r="E54" i="20"/>
  <c r="E55" i="20"/>
  <c r="E56" i="20"/>
  <c r="E57" i="20"/>
  <c r="E59" i="20"/>
  <c r="E60" i="20"/>
  <c r="E61" i="20"/>
  <c r="E62" i="20"/>
  <c r="E63" i="20"/>
  <c r="E64" i="20"/>
  <c r="E65" i="20"/>
  <c r="E67" i="20"/>
  <c r="E68" i="20"/>
  <c r="E70" i="20"/>
  <c r="E71" i="20"/>
  <c r="E72" i="20"/>
  <c r="E73" i="20"/>
  <c r="E74" i="20"/>
  <c r="E75" i="20"/>
  <c r="E77" i="20"/>
  <c r="E78" i="20"/>
  <c r="E79" i="20"/>
  <c r="E80" i="20"/>
  <c r="E82" i="20"/>
  <c r="E83" i="20"/>
  <c r="E84" i="20"/>
  <c r="E85" i="20"/>
  <c r="E86" i="20"/>
  <c r="E87" i="20"/>
  <c r="E88" i="20"/>
  <c r="E89" i="20"/>
  <c r="E90" i="20"/>
  <c r="E91" i="20"/>
  <c r="E92" i="20"/>
  <c r="E94" i="20"/>
  <c r="E95" i="20"/>
  <c r="E96" i="20"/>
  <c r="E97" i="20"/>
  <c r="E99" i="20"/>
  <c r="E100" i="20"/>
  <c r="E101" i="20"/>
  <c r="E102" i="20"/>
  <c r="E103" i="20"/>
  <c r="E104" i="20"/>
  <c r="E106" i="20"/>
  <c r="E107" i="20"/>
  <c r="E108" i="20"/>
  <c r="E109" i="20"/>
  <c r="E110" i="20"/>
  <c r="E111" i="20"/>
  <c r="E112" i="20"/>
  <c r="E113" i="20"/>
  <c r="E114" i="20"/>
  <c r="E115" i="20"/>
  <c r="E12" i="22"/>
  <c r="E13" i="22"/>
  <c r="E14" i="22"/>
  <c r="E15" i="22"/>
  <c r="E16" i="22"/>
  <c r="E17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7" i="22"/>
  <c r="E68" i="22"/>
  <c r="E69" i="22"/>
  <c r="E70" i="22"/>
  <c r="E71" i="22"/>
  <c r="E72" i="22"/>
  <c r="E73" i="22"/>
  <c r="E74" i="22"/>
  <c r="E76" i="22"/>
  <c r="E77" i="22"/>
  <c r="E78" i="22"/>
  <c r="E79" i="22"/>
  <c r="E82" i="22"/>
  <c r="E83" i="22"/>
  <c r="E84" i="22"/>
  <c r="E86" i="22"/>
  <c r="E87" i="22"/>
  <c r="E88" i="22"/>
  <c r="E89" i="22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2" i="21"/>
  <c r="E43" i="21"/>
  <c r="E44" i="21"/>
  <c r="E45" i="21"/>
  <c r="E46" i="21"/>
  <c r="E47" i="21"/>
  <c r="E49" i="21"/>
  <c r="E50" i="21"/>
  <c r="E51" i="21"/>
  <c r="E52" i="21"/>
  <c r="E54" i="21"/>
  <c r="E55" i="21"/>
  <c r="E56" i="21"/>
  <c r="E58" i="21"/>
  <c r="E59" i="21"/>
  <c r="E61" i="21"/>
  <c r="E62" i="21"/>
  <c r="E63" i="21"/>
  <c r="E64" i="21"/>
  <c r="E66" i="21"/>
  <c r="E67" i="21"/>
  <c r="E69" i="21"/>
  <c r="E70" i="21"/>
  <c r="E71" i="21"/>
  <c r="E72" i="21"/>
  <c r="E74" i="21"/>
  <c r="E75" i="21"/>
  <c r="E76" i="21"/>
  <c r="E77" i="21"/>
  <c r="E78" i="21"/>
  <c r="E79" i="21"/>
  <c r="E80" i="21"/>
  <c r="E81" i="21"/>
  <c r="E82" i="21"/>
  <c r="E84" i="21"/>
  <c r="E85" i="21"/>
  <c r="E86" i="21"/>
  <c r="E87" i="21"/>
  <c r="E88" i="21"/>
  <c r="E89" i="21"/>
  <c r="E9" i="23"/>
  <c r="E10" i="23"/>
  <c r="E11" i="23"/>
  <c r="E12" i="23"/>
  <c r="E13" i="23"/>
  <c r="E14" i="23"/>
  <c r="E15" i="23"/>
  <c r="E17" i="23"/>
  <c r="E18" i="23"/>
  <c r="E19" i="23"/>
  <c r="E20" i="23"/>
  <c r="E21" i="23"/>
  <c r="E22" i="23"/>
  <c r="E23" i="23"/>
  <c r="E24" i="23"/>
  <c r="E90" i="21" l="1"/>
  <c r="E90" i="22"/>
  <c r="E64" i="18"/>
  <c r="E56" i="15"/>
  <c r="E218" i="13"/>
  <c r="E240" i="12"/>
  <c r="E80" i="11"/>
  <c r="E75" i="10"/>
  <c r="E59" i="14"/>
  <c r="E235" i="9"/>
  <c r="E280" i="8"/>
  <c r="E322" i="6"/>
  <c r="E238" i="3"/>
  <c r="E255" i="3" s="1"/>
  <c r="E94" i="19"/>
  <c r="E45" i="16"/>
  <c r="E182" i="7"/>
</calcChain>
</file>

<file path=xl/sharedStrings.xml><?xml version="1.0" encoding="utf-8"?>
<sst xmlns="http://schemas.openxmlformats.org/spreadsheetml/2006/main" count="5748" uniqueCount="4609">
  <si>
    <t>сайт: www.td-school.ru</t>
  </si>
  <si>
    <t>эл.почта: sale@td-school.ru</t>
  </si>
  <si>
    <t>эл.почта: lmicro2008@gmail.com</t>
  </si>
  <si>
    <t>тел./факс: +7 (495) 640-0256</t>
  </si>
  <si>
    <t xml:space="preserve">Прайс-лист </t>
  </si>
  <si>
    <t>Код продукта</t>
  </si>
  <si>
    <t>Наименование</t>
  </si>
  <si>
    <t>Цена, руб. с НДС</t>
  </si>
  <si>
    <t xml:space="preserve">Комплекты для проверки знаний учащихся </t>
  </si>
  <si>
    <t>30004985</t>
  </si>
  <si>
    <t>30004994</t>
  </si>
  <si>
    <t>30004992</t>
  </si>
  <si>
    <t>Цифровые лаборатории</t>
  </si>
  <si>
    <t>10005997</t>
  </si>
  <si>
    <t>Цифровая лаборатория по физике (базовый уровень)</t>
  </si>
  <si>
    <t>10006298</t>
  </si>
  <si>
    <t>Цифровая лаборатория по физике (профильный уровень)</t>
  </si>
  <si>
    <t>10006305</t>
  </si>
  <si>
    <t>Цифровая лаборатория по химии (базовый уровень)</t>
  </si>
  <si>
    <t>10006599</t>
  </si>
  <si>
    <t>Цифровая лаборатория по химии (профильный уровень)</t>
  </si>
  <si>
    <t>30003146</t>
  </si>
  <si>
    <t>10008506</t>
  </si>
  <si>
    <t>10008645</t>
  </si>
  <si>
    <t xml:space="preserve">Цифровая лаборатория для начальной школы (рабочее место учителя и 6 рабочих мест на 12 учеников)  </t>
  </si>
  <si>
    <t>30001376</t>
  </si>
  <si>
    <t>Цифровая лаборатория по математике (базовый уровень)</t>
  </si>
  <si>
    <t>10008416</t>
  </si>
  <si>
    <t xml:space="preserve">Цифровая лаборатория по математике (профильный уровень)  </t>
  </si>
  <si>
    <t>10006334</t>
  </si>
  <si>
    <t xml:space="preserve">Цифровая лаборатория по биологии  </t>
  </si>
  <si>
    <t>30003937</t>
  </si>
  <si>
    <t>Цифровая лаборатория по географии</t>
  </si>
  <si>
    <t>10006336</t>
  </si>
  <si>
    <t>Цифровая лаборатория по физиологии  (базовый уровень)</t>
  </si>
  <si>
    <t>10007254</t>
  </si>
  <si>
    <t>Цифровая лаборатория по физиологии (профильный уровень)</t>
  </si>
  <si>
    <t>10006574</t>
  </si>
  <si>
    <t>Цифровая лаборатория по экологии</t>
  </si>
  <si>
    <t>10007379</t>
  </si>
  <si>
    <t>Учебный цифровой комплекс "Наураша в стране Наурандии" (8 модулей со стойкой)</t>
  </si>
  <si>
    <t>Оборудование по физике</t>
  </si>
  <si>
    <t>30001854</t>
  </si>
  <si>
    <r>
      <rPr>
        <b/>
        <sz val="10"/>
        <color indexed="8"/>
        <rFont val="Times New Roman Cyr"/>
        <family val="2"/>
        <charset val="204"/>
      </rPr>
      <t xml:space="preserve">ФГОС-лаборатория  по физике </t>
    </r>
  </si>
  <si>
    <t>30004259</t>
  </si>
  <si>
    <t xml:space="preserve">ФГОС-лаборатория цифровая  по физике </t>
  </si>
  <si>
    <t>10002603</t>
  </si>
  <si>
    <t>Набор демонстрационный волновых явлений (Волновая ванна)</t>
  </si>
  <si>
    <t>10004367</t>
  </si>
  <si>
    <t>Набор демонстрационный "Волновая оптика"</t>
  </si>
  <si>
    <t>10006598</t>
  </si>
  <si>
    <t>Набор демонстрационный "Газовые законы и свойства насыщенных паров"</t>
  </si>
  <si>
    <t>10004366</t>
  </si>
  <si>
    <t>Набор демонстрационный "Геометрическая оптика" (расширенный комплект)</t>
  </si>
  <si>
    <t>10006859</t>
  </si>
  <si>
    <t>Набор демонстрационный "Гидростатика и плавание тел"</t>
  </si>
  <si>
    <t>10004392</t>
  </si>
  <si>
    <t>Набор демонстрационный "Динамика вращательного движения"</t>
  </si>
  <si>
    <t>10004397</t>
  </si>
  <si>
    <t>Набор демонстрационный "Звуковые колебания и волны"</t>
  </si>
  <si>
    <t>10006413</t>
  </si>
  <si>
    <t>Набор демонстрационный "Магнитное поле кольцевых токов"</t>
  </si>
  <si>
    <t>10005871</t>
  </si>
  <si>
    <t>Набор демонстрационный "Механические колебания и волны"</t>
  </si>
  <si>
    <t>10004468</t>
  </si>
  <si>
    <t>Набор демонстрационный "Механические явления"</t>
  </si>
  <si>
    <t>10004360</t>
  </si>
  <si>
    <t xml:space="preserve">Набор демонстрационный "Молекулярная физика и тепловые явления" </t>
  </si>
  <si>
    <t>10006832</t>
  </si>
  <si>
    <t>Набор демонстрационный "Переменный ток"</t>
  </si>
  <si>
    <t>10004362</t>
  </si>
  <si>
    <t xml:space="preserve">Набор демонстрационный "Полупроводниковые приборы" </t>
  </si>
  <si>
    <t>10004361</t>
  </si>
  <si>
    <t xml:space="preserve">Набор демонстрационный "Постоянный ток" </t>
  </si>
  <si>
    <t>10006958</t>
  </si>
  <si>
    <t>Набор демонстрационный "Постоянный ток" (расширенный с датчиками)</t>
  </si>
  <si>
    <t>10004364</t>
  </si>
  <si>
    <t>Набор демонстрационный "Электрический ток в вакууме"</t>
  </si>
  <si>
    <t>10004363</t>
  </si>
  <si>
    <t xml:space="preserve">Набор демонстрационный "Электродинамика" </t>
  </si>
  <si>
    <t>10006959</t>
  </si>
  <si>
    <t>Набор демонстрационный "Электромагнитные волны"</t>
  </si>
  <si>
    <t>30001901</t>
  </si>
  <si>
    <t>Набор демонстрационный "Электростатические явления"</t>
  </si>
  <si>
    <t>10005391</t>
  </si>
  <si>
    <t xml:space="preserve">Установка для изучения фотоэффекта </t>
  </si>
  <si>
    <t>30001503</t>
  </si>
  <si>
    <t>Установка для изучения сопротивления материалов (напряжения и деформации)</t>
  </si>
  <si>
    <t>00000338</t>
  </si>
  <si>
    <t>Набор для демонстрации электрических полей</t>
  </si>
  <si>
    <t>00000049</t>
  </si>
  <si>
    <t>Набор для демонстрации магнитных полей</t>
  </si>
  <si>
    <t>10004923</t>
  </si>
  <si>
    <t>Генератор Ван-дер-Граафа</t>
  </si>
  <si>
    <t>10005304</t>
  </si>
  <si>
    <t>Спектроскоп двухтрубный</t>
  </si>
  <si>
    <t>10004386</t>
  </si>
  <si>
    <t>Набор спектральных трубок с источником питания (6 шт.)</t>
  </si>
  <si>
    <t>00001826</t>
  </si>
  <si>
    <t xml:space="preserve">Электроскопы (пара) </t>
  </si>
  <si>
    <t>00001763</t>
  </si>
  <si>
    <t>Комплект приборов и принадлежностей для демонстрации св-в электромагнитных волн</t>
  </si>
  <si>
    <t>10002430</t>
  </si>
  <si>
    <t>Комплект приборов для изучения принципов радиоприема и радиопередачи</t>
  </si>
  <si>
    <t>10004306</t>
  </si>
  <si>
    <t xml:space="preserve">Излучатель лазерный (с регулировкой количества лучей)  </t>
  </si>
  <si>
    <t>10004840</t>
  </si>
  <si>
    <t>00002049</t>
  </si>
  <si>
    <t xml:space="preserve">Аквариум </t>
  </si>
  <si>
    <t>00000010</t>
  </si>
  <si>
    <t xml:space="preserve">Блок питания 24 В регулируемый </t>
  </si>
  <si>
    <t>00000281</t>
  </si>
  <si>
    <t>Ведерко Архимеда</t>
  </si>
  <si>
    <t>00002051</t>
  </si>
  <si>
    <t>Весы технические с разновесами дем.</t>
  </si>
  <si>
    <t>00000087</t>
  </si>
  <si>
    <t>Груз наборный 1 кг</t>
  </si>
  <si>
    <t>10008757</t>
  </si>
  <si>
    <t>Динамометр демонстрационный 10Н (пара)</t>
  </si>
  <si>
    <t>10003839</t>
  </si>
  <si>
    <t>Динамометр двунаправленный демонстрационный</t>
  </si>
  <si>
    <t>30001338</t>
  </si>
  <si>
    <t>Диск Ньютона</t>
  </si>
  <si>
    <t>00002253</t>
  </si>
  <si>
    <t>Звонок электрический демонстрационный</t>
  </si>
  <si>
    <t>10004380</t>
  </si>
  <si>
    <t>Источник питания 12 В регулируемый</t>
  </si>
  <si>
    <t>00001759</t>
  </si>
  <si>
    <t>Камертоны на резонансных ящиках 440 Гц</t>
  </si>
  <si>
    <t>00000606</t>
  </si>
  <si>
    <t xml:space="preserve">Катушка-моток </t>
  </si>
  <si>
    <t>00000076</t>
  </si>
  <si>
    <t>Комплект проводов</t>
  </si>
  <si>
    <t>10002574</t>
  </si>
  <si>
    <t>Конденсатор разборный</t>
  </si>
  <si>
    <t>00001765</t>
  </si>
  <si>
    <t>Магнит дугообразный демонстрационный</t>
  </si>
  <si>
    <t>00001769</t>
  </si>
  <si>
    <t>Магнит полосовой демонстрационный (пара)</t>
  </si>
  <si>
    <t>00001772</t>
  </si>
  <si>
    <t>Манометр жидкостной демонстрационный</t>
  </si>
  <si>
    <t>00001111</t>
  </si>
  <si>
    <t>Машина электрофорная</t>
  </si>
  <si>
    <t>00001777</t>
  </si>
  <si>
    <t>Метр демонстрационный</t>
  </si>
  <si>
    <t>00000305</t>
  </si>
  <si>
    <t>Набор "Магнитное поле Земли"</t>
  </si>
  <si>
    <t>00000032</t>
  </si>
  <si>
    <t>Маятник Максвелла</t>
  </si>
  <si>
    <t>00001786</t>
  </si>
  <si>
    <t>Набор капилляров на подставке</t>
  </si>
  <si>
    <t>00000522</t>
  </si>
  <si>
    <t xml:space="preserve">Набор калориметрических тел </t>
  </si>
  <si>
    <t>00001790</t>
  </si>
  <si>
    <t>Набор пружин с различной жесткостью</t>
  </si>
  <si>
    <t>00000322</t>
  </si>
  <si>
    <t>Насос вакуумный Комовского</t>
  </si>
  <si>
    <t>00000133</t>
  </si>
  <si>
    <t>Палочка эбонитовая</t>
  </si>
  <si>
    <t>00000684</t>
  </si>
  <si>
    <t xml:space="preserve">Палочка стеклянная </t>
  </si>
  <si>
    <t>00001802</t>
  </si>
  <si>
    <t>Прибор для демонстрации атмосферного давления (магдебургские полушария)</t>
  </si>
  <si>
    <t>00002029</t>
  </si>
  <si>
    <t>Прибор Ленца</t>
  </si>
  <si>
    <t>00002178</t>
  </si>
  <si>
    <t>Призма наклоняющаяся с отвесом</t>
  </si>
  <si>
    <t>00001801</t>
  </si>
  <si>
    <t>Пресс гидравлический</t>
  </si>
  <si>
    <t>10005730</t>
  </si>
  <si>
    <t>Прибор для демонстрации действия глаза (Модель "Зрение")</t>
  </si>
  <si>
    <t>00001804</t>
  </si>
  <si>
    <t>Прибор для демонстрации механических колебаний (на воздушной подушке)</t>
  </si>
  <si>
    <t>00001807</t>
  </si>
  <si>
    <t>Прибор для демонстрации теплопроводности тел</t>
  </si>
  <si>
    <t>10006705</t>
  </si>
  <si>
    <t>Прибор для изучения наклонной плоскости</t>
  </si>
  <si>
    <t>10006706</t>
  </si>
  <si>
    <t>Пружина для демонстрации продольных волн</t>
  </si>
  <si>
    <t>10006428</t>
  </si>
  <si>
    <t>Реостат ползунковый 5 Ом</t>
  </si>
  <si>
    <t>10002676</t>
  </si>
  <si>
    <t xml:space="preserve">Сосуды сообщающиеся </t>
  </si>
  <si>
    <t>00000665</t>
  </si>
  <si>
    <t>Столик подъемный 200х200</t>
  </si>
  <si>
    <t>00001139</t>
  </si>
  <si>
    <t>Стрелки магнитные на штативах</t>
  </si>
  <si>
    <t>00001820</t>
  </si>
  <si>
    <t>Султан электростатический (шелк) пара</t>
  </si>
  <si>
    <t>00001384</t>
  </si>
  <si>
    <t>Тарелка вакуумная со звонком</t>
  </si>
  <si>
    <t>10008618</t>
  </si>
  <si>
    <t>Трансформатор учебный</t>
  </si>
  <si>
    <t>00000127</t>
  </si>
  <si>
    <t>Шар Паскаля</t>
  </si>
  <si>
    <t>00000130</t>
  </si>
  <si>
    <t>Шар с кольцом</t>
  </si>
  <si>
    <t>10004381</t>
  </si>
  <si>
    <t>Штатив демонстрационный физический</t>
  </si>
  <si>
    <t>00002334</t>
  </si>
  <si>
    <t>Штатив рамный</t>
  </si>
  <si>
    <t>00002023</t>
  </si>
  <si>
    <t>Штативы изолирующие</t>
  </si>
  <si>
    <t>10006056</t>
  </si>
  <si>
    <t>Центрифуга демонстрационная</t>
  </si>
  <si>
    <t>10006052</t>
  </si>
  <si>
    <t>Центробежная дорога (прибор "Мертвая петля")</t>
  </si>
  <si>
    <t>00001825</t>
  </si>
  <si>
    <t>Электромагнит разборный (подковообразный)</t>
  </si>
  <si>
    <t>00000071</t>
  </si>
  <si>
    <t>Амперметр лабораторный</t>
  </si>
  <si>
    <t>00002055</t>
  </si>
  <si>
    <t xml:space="preserve">Вольтметр лабораторный </t>
  </si>
  <si>
    <t>00000085</t>
  </si>
  <si>
    <t>Весы с разновесами лаб.</t>
  </si>
  <si>
    <t>30002738</t>
  </si>
  <si>
    <t>Весы электронные лаб. (точность - 0,01 г)</t>
  </si>
  <si>
    <t>10002728</t>
  </si>
  <si>
    <t>Динамометр школьный 1 Н</t>
  </si>
  <si>
    <t>00000079</t>
  </si>
  <si>
    <t>Динамометр школьный 5 Н</t>
  </si>
  <si>
    <t>10004063</t>
  </si>
  <si>
    <t>Калориметр с подогревом</t>
  </si>
  <si>
    <t>10006780</t>
  </si>
  <si>
    <t>Комплект для практикума по механике</t>
  </si>
  <si>
    <t>10006779</t>
  </si>
  <si>
    <t>Комплект для практикума по молекулярной физике</t>
  </si>
  <si>
    <t>30001007</t>
  </si>
  <si>
    <t>Комплект для практикума по электричеству (с генератором)</t>
  </si>
  <si>
    <t>10006777</t>
  </si>
  <si>
    <t>Комплект для практикума  по оптике</t>
  </si>
  <si>
    <t>10005462</t>
  </si>
  <si>
    <t xml:space="preserve">Комплект для практикума "Катушки Гельмгольца"																														</t>
  </si>
  <si>
    <t>10006884</t>
  </si>
  <si>
    <t>Комплект для практикума "Измерение потенциала и напряженности электрического поля"</t>
  </si>
  <si>
    <t>30001937</t>
  </si>
  <si>
    <t>Комплект для практикума и проектной деятельности "Электромагнитная волна в коаксиальном кабеле"</t>
  </si>
  <si>
    <t>10007641</t>
  </si>
  <si>
    <t xml:space="preserve">Комплект для практикума и проектной деятельности "Звуковые явления в трубке Квинке"																													</t>
  </si>
  <si>
    <t>10004178</t>
  </si>
  <si>
    <t>Комплект для практикума и проектной деятельности "Исследование дифракции Фраунгофера на дифракционной решетке"</t>
  </si>
  <si>
    <t>10004180</t>
  </si>
  <si>
    <t>Комплект для практикума и проектной деятельности "Измерение длины волны лазерного излучения интерференц методом (метод Юнга)"</t>
  </si>
  <si>
    <t>00001766</t>
  </si>
  <si>
    <t>Магнит дугообразный лабораторный</t>
  </si>
  <si>
    <t>00002056</t>
  </si>
  <si>
    <t>Миллиамперметр лаб.</t>
  </si>
  <si>
    <t>00001780</t>
  </si>
  <si>
    <t>Модель электродвигателя (разборная) лабораторная</t>
  </si>
  <si>
    <t>10004378</t>
  </si>
  <si>
    <t>Набор лабораторный "Механика" (расширенный)</t>
  </si>
  <si>
    <t>10005097</t>
  </si>
  <si>
    <t>Набор лабораторный "Оптика" (расширенный)</t>
  </si>
  <si>
    <t>00000605</t>
  </si>
  <si>
    <t>Термометр лаб. 100 С</t>
  </si>
  <si>
    <t>10004488</t>
  </si>
  <si>
    <t>Штатив лабораторный</t>
  </si>
  <si>
    <t>00000024</t>
  </si>
  <si>
    <t>Электромагнит (трансформатор) лаб.</t>
  </si>
  <si>
    <t>Оборудование по биологии</t>
  </si>
  <si>
    <t>10004356</t>
  </si>
  <si>
    <t>Микроскоп демонстрационный (один окуляр)</t>
  </si>
  <si>
    <t>10008591</t>
  </si>
  <si>
    <t>Микроскоп тринокулярный (ахромат, 5 объективов)</t>
  </si>
  <si>
    <t>10008298</t>
  </si>
  <si>
    <t>Микроскоп тринокулярный (планахромат, 4 объектива)</t>
  </si>
  <si>
    <t>30002798</t>
  </si>
  <si>
    <t>Микроскоп школьный с подсветкой</t>
  </si>
  <si>
    <t>10007385</t>
  </si>
  <si>
    <t>Микроскоп цифровой usb</t>
  </si>
  <si>
    <t>10005085</t>
  </si>
  <si>
    <t>Видеокамера для работы с оптическими приборами (3 Мпикс)</t>
  </si>
  <si>
    <t>10005392</t>
  </si>
  <si>
    <r>
      <rPr>
        <sz val="10"/>
        <rFont val="Times New Roman"/>
        <family val="1"/>
        <charset val="204"/>
      </rPr>
      <t xml:space="preserve">Стереомикроскоп лабораторный    </t>
    </r>
    <r>
      <rPr>
        <b/>
        <sz val="10"/>
        <color indexed="10"/>
        <rFont val="Times New Roman"/>
        <family val="1"/>
        <charset val="204"/>
      </rPr>
      <t>РАСПРОДАЖА!!!</t>
    </r>
  </si>
  <si>
    <t>00000436</t>
  </si>
  <si>
    <t>Набор для микроскопирования по биологии (лоток)</t>
  </si>
  <si>
    <t>00000300</t>
  </si>
  <si>
    <t xml:space="preserve">Коллекция "Семейства бабочек" </t>
  </si>
  <si>
    <t>00000301</t>
  </si>
  <si>
    <t xml:space="preserve">Коллекция "Семейства жуков" </t>
  </si>
  <si>
    <t>10002061</t>
  </si>
  <si>
    <t>Коллекция "Лен и продукты его переработки"</t>
  </si>
  <si>
    <t>00001099</t>
  </si>
  <si>
    <t>Коллекция "Семена и плоды"</t>
  </si>
  <si>
    <t>00002108</t>
  </si>
  <si>
    <t>Коллекция "Хлопок и продукты его переработки"</t>
  </si>
  <si>
    <t>10006415</t>
  </si>
  <si>
    <t>Коллекция "Шелк"</t>
  </si>
  <si>
    <t>10002063</t>
  </si>
  <si>
    <t>Коллекция "Шерсть и продукты ее переработки"</t>
  </si>
  <si>
    <t>10006893</t>
  </si>
  <si>
    <t>Комплект анатомических моделей демонстрационный (13 моделей)</t>
  </si>
  <si>
    <t>10004948</t>
  </si>
  <si>
    <t xml:space="preserve">Комплект ботанических моделей демонстрационный (12 моделей) </t>
  </si>
  <si>
    <t>10006892</t>
  </si>
  <si>
    <t>Комплект зоологических моделей демонстрационный (8 моделей)</t>
  </si>
  <si>
    <t>10007225</t>
  </si>
  <si>
    <t>Комплект микропрепаратов "Анатомия" (проф)</t>
  </si>
  <si>
    <t>10007228</t>
  </si>
  <si>
    <t>Комплект микропрепаратов "Зоология" (проф)</t>
  </si>
  <si>
    <t>10007229</t>
  </si>
  <si>
    <t>Копмлект микропрепаратов "Общая биология" (проф)</t>
  </si>
  <si>
    <t>10007226</t>
  </si>
  <si>
    <t>Копмлект микропрепаратов "Ботаника 1" (проф)</t>
  </si>
  <si>
    <t>10007227</t>
  </si>
  <si>
    <t>Комплект микропрепаратов "Ботаника 2" (проф)</t>
  </si>
  <si>
    <t>10007901</t>
  </si>
  <si>
    <t>Комплект микропрепаратов "Зоология 1" (проф)</t>
  </si>
  <si>
    <t>10007902</t>
  </si>
  <si>
    <t>Комплект микропрепаратов "Зоология 2" (проф)</t>
  </si>
  <si>
    <t>10007903</t>
  </si>
  <si>
    <t>Комплект микропрепаратов "Зоология 3" (проф)</t>
  </si>
  <si>
    <t>10007904</t>
  </si>
  <si>
    <t>Комплект микропрепаратов "Зоология 4" (проф)</t>
  </si>
  <si>
    <t>10005632</t>
  </si>
  <si>
    <t>Комплект микропрепаратов для стереомикроскопа</t>
  </si>
  <si>
    <t>10004764</t>
  </si>
  <si>
    <t>Модель "Молекула белка"</t>
  </si>
  <si>
    <t>10008104</t>
  </si>
  <si>
    <t>Модель "Структура белка"</t>
  </si>
  <si>
    <t>10002766</t>
  </si>
  <si>
    <t>Модель инфузории-туфельки</t>
  </si>
  <si>
    <t>10004345</t>
  </si>
  <si>
    <t>Комплект моделей  "Строение мозга позвоночных"</t>
  </si>
  <si>
    <t>10002637</t>
  </si>
  <si>
    <t>Модель "Гидра"</t>
  </si>
  <si>
    <t>10002516</t>
  </si>
  <si>
    <t>Модель "Позвонки" (набор из 7 штук: 4 шейных, 2 грудных, 1 поясничный)</t>
  </si>
  <si>
    <t>00001685</t>
  </si>
  <si>
    <t>Модель стебля растения</t>
  </si>
  <si>
    <t>00001683</t>
  </si>
  <si>
    <t>Модель строения корня</t>
  </si>
  <si>
    <t>00001686</t>
  </si>
  <si>
    <t>Модель строения листа</t>
  </si>
  <si>
    <t>10004346</t>
  </si>
  <si>
    <t>Модель "Клетка растения"</t>
  </si>
  <si>
    <t>10005729</t>
  </si>
  <si>
    <t>Модель"Кузнечик"</t>
  </si>
  <si>
    <t>00001603</t>
  </si>
  <si>
    <t>Цветок василька</t>
  </si>
  <si>
    <t>00002237</t>
  </si>
  <si>
    <t>Цветок гороха</t>
  </si>
  <si>
    <t>10002269</t>
  </si>
  <si>
    <t>Цветок капусты</t>
  </si>
  <si>
    <t>00001602</t>
  </si>
  <si>
    <t>Цветок картофеля</t>
  </si>
  <si>
    <t>10004693</t>
  </si>
  <si>
    <t>Цветок персика</t>
  </si>
  <si>
    <t>00000920</t>
  </si>
  <si>
    <t>Цветок подсолнечника</t>
  </si>
  <si>
    <t>00001689</t>
  </si>
  <si>
    <t>Цветок пшеницы</t>
  </si>
  <si>
    <t>00002238</t>
  </si>
  <si>
    <t>Цветок тюльпана</t>
  </si>
  <si>
    <t>00001690</t>
  </si>
  <si>
    <t>Цветок яблони</t>
  </si>
  <si>
    <t>10002594</t>
  </si>
  <si>
    <t>Гортань в разрезе (модель)</t>
  </si>
  <si>
    <t>10003738</t>
  </si>
  <si>
    <t>Желудок в разрезе (модель)</t>
  </si>
  <si>
    <t>00002094</t>
  </si>
  <si>
    <t>Модель "Зуб человека"</t>
  </si>
  <si>
    <t>00001679</t>
  </si>
  <si>
    <t>Модель "Череп человека"</t>
  </si>
  <si>
    <t>00001680</t>
  </si>
  <si>
    <t>Модель глаза</t>
  </si>
  <si>
    <t>00001681</t>
  </si>
  <si>
    <t>Модель мозга в разрезе</t>
  </si>
  <si>
    <t>00001687</t>
  </si>
  <si>
    <t>Модель структуры ДНК (разборная)</t>
  </si>
  <si>
    <t>00001682</t>
  </si>
  <si>
    <t>Модель носа в разрезе</t>
  </si>
  <si>
    <t>10005734</t>
  </si>
  <si>
    <t>Модель печени</t>
  </si>
  <si>
    <t>00001688</t>
  </si>
  <si>
    <t xml:space="preserve">Модель уха </t>
  </si>
  <si>
    <t>10003739</t>
  </si>
  <si>
    <t>Почка в разрезе (модель)</t>
  </si>
  <si>
    <t>00001684</t>
  </si>
  <si>
    <t>Сердце (модель демонстрационная)</t>
  </si>
  <si>
    <t>00001746</t>
  </si>
  <si>
    <t>Торс человека (разборная модель, 42 см)</t>
  </si>
  <si>
    <t>00001745</t>
  </si>
  <si>
    <t>Скелет человека на подставке (170 см)</t>
  </si>
  <si>
    <t>00002093</t>
  </si>
  <si>
    <t>Скелет человека на штативе (85 см)</t>
  </si>
  <si>
    <t>30001511</t>
  </si>
  <si>
    <t>Скелет человека с мышцами</t>
  </si>
  <si>
    <t>00001740</t>
  </si>
  <si>
    <t>Скелет голубя</t>
  </si>
  <si>
    <t>00001742</t>
  </si>
  <si>
    <t>Скелет костистой рыбы</t>
  </si>
  <si>
    <t>00001741</t>
  </si>
  <si>
    <t>Скелет кролика</t>
  </si>
  <si>
    <t>00001743</t>
  </si>
  <si>
    <t>Скелет лягушки</t>
  </si>
  <si>
    <t>10007664</t>
  </si>
  <si>
    <t>Скелет ящерицы</t>
  </si>
  <si>
    <t>00002075</t>
  </si>
  <si>
    <t>Набор муляжей грибов</t>
  </si>
  <si>
    <t>Оборудование по химии</t>
  </si>
  <si>
    <t>10006333</t>
  </si>
  <si>
    <t>Весы электронные с USB-переходником</t>
  </si>
  <si>
    <t>00001827</t>
  </si>
  <si>
    <t>Аппарат Киппа 250 мл</t>
  </si>
  <si>
    <t>00001945</t>
  </si>
  <si>
    <t>Прибор для демонстрации скорости химической реакции от условий</t>
  </si>
  <si>
    <t>00001951</t>
  </si>
  <si>
    <t>Прибор для получения растворимых веществ в твердом виде</t>
  </si>
  <si>
    <t>00001062</t>
  </si>
  <si>
    <t>Колбонагреватель</t>
  </si>
  <si>
    <t>00001952</t>
  </si>
  <si>
    <t>Спиртовка демонстрационная</t>
  </si>
  <si>
    <t>00001880</t>
  </si>
  <si>
    <t>Спиртовка лабораторная 100 мл</t>
  </si>
  <si>
    <t>10003921</t>
  </si>
  <si>
    <t>Набор индивидуального базового оборудования</t>
  </si>
  <si>
    <t>30004374</t>
  </si>
  <si>
    <t>Набор индивидуальный для работы с газами</t>
  </si>
  <si>
    <t>10003922</t>
  </si>
  <si>
    <t>Набор индивидуального вспомогательного оборудования</t>
  </si>
  <si>
    <t>10003928</t>
  </si>
  <si>
    <t>Комплект стеклянной посуды на шлифах демонстрационный 21 предмет</t>
  </si>
  <si>
    <t>10008721</t>
  </si>
  <si>
    <t>Комплект стеклянной посуды на шлифах демонстрационный 9 предметов</t>
  </si>
  <si>
    <t>00002083</t>
  </si>
  <si>
    <t>Щипцы тигельные</t>
  </si>
  <si>
    <t>10004326</t>
  </si>
  <si>
    <t>Комплект моделей кристаллических решеток (7 шт.)</t>
  </si>
  <si>
    <t>10002696</t>
  </si>
  <si>
    <t>Комплект моделей атомов для составления молекул со стержнями</t>
  </si>
  <si>
    <t>00001865</t>
  </si>
  <si>
    <t>Набор атомов для составления моделей молекул (лаб)</t>
  </si>
  <si>
    <t>10007844</t>
  </si>
  <si>
    <t>Набор для моделирования молекул неорганических соединений</t>
  </si>
  <si>
    <t>10007845</t>
  </si>
  <si>
    <t>Набор для моделирования молекул органических соединений</t>
  </si>
  <si>
    <t>00002113</t>
  </si>
  <si>
    <t>Ложка для сжигания веществ</t>
  </si>
  <si>
    <t>00000858</t>
  </si>
  <si>
    <t>Коллекция "Алюминий"</t>
  </si>
  <si>
    <t>10004218</t>
  </si>
  <si>
    <t>Коллекция "Волокна"</t>
  </si>
  <si>
    <t>10008118</t>
  </si>
  <si>
    <t>Коллекция "Каменный уголь и продукты его переработки"</t>
  </si>
  <si>
    <t>00000705</t>
  </si>
  <si>
    <t>Коллекция "Металлы и сплавы"</t>
  </si>
  <si>
    <t>30001395</t>
  </si>
  <si>
    <t>Коллекция "Минералы и горные породы" (20 видов)</t>
  </si>
  <si>
    <t>30001396</t>
  </si>
  <si>
    <t>Коллекция "Минералы и горные породы" (49 видов)</t>
  </si>
  <si>
    <t>00000861</t>
  </si>
  <si>
    <t>Коллекция "Нефть и продукты ее переработки"</t>
  </si>
  <si>
    <t>00000348</t>
  </si>
  <si>
    <t>Коллекция "Пластмассы"</t>
  </si>
  <si>
    <t>00000344</t>
  </si>
  <si>
    <t>Коллекция "Стекло и изделия из стекла"</t>
  </si>
  <si>
    <t>00000866</t>
  </si>
  <si>
    <t>Коллекция "Топливо"</t>
  </si>
  <si>
    <t>00000706</t>
  </si>
  <si>
    <t>Коллекция "Чугун и сталь"</t>
  </si>
  <si>
    <t>00002048</t>
  </si>
  <si>
    <t>Штатив демонстрационный химический</t>
  </si>
  <si>
    <t>География и астрономия</t>
  </si>
  <si>
    <t>00002165</t>
  </si>
  <si>
    <t>Теллурий</t>
  </si>
  <si>
    <t>10006001</t>
  </si>
  <si>
    <t>Компас школьный</t>
  </si>
  <si>
    <t>10006000</t>
  </si>
  <si>
    <t>Компас-азимут</t>
  </si>
  <si>
    <t>10005848</t>
  </si>
  <si>
    <t>Линейка визирная (пластик)</t>
  </si>
  <si>
    <t>10002648</t>
  </si>
  <si>
    <t>Модель "Сдвиги земной коры"</t>
  </si>
  <si>
    <t>10002647</t>
  </si>
  <si>
    <t>Модель "Вулкан"</t>
  </si>
  <si>
    <t>10008293</t>
  </si>
  <si>
    <t>Модель "Вулканическая поверхность. Формирование гор"</t>
  </si>
  <si>
    <t>10007033</t>
  </si>
  <si>
    <t>Модель "Строение Земли" (разборная)</t>
  </si>
  <si>
    <t>10008761</t>
  </si>
  <si>
    <t>Модель "Небесная сфера"</t>
  </si>
  <si>
    <t>30001081</t>
  </si>
  <si>
    <t>Модель "Широта и долгота"</t>
  </si>
  <si>
    <t>30001080</t>
  </si>
  <si>
    <t>Модель "Строение Солнца"</t>
  </si>
  <si>
    <t>10004517</t>
  </si>
  <si>
    <t>Модель "Солнечная система"</t>
  </si>
  <si>
    <t>Робототехника</t>
  </si>
  <si>
    <t>10008301</t>
  </si>
  <si>
    <t>Набор НАУРОБО для сборки электронных схем расширенный</t>
  </si>
  <si>
    <t>10008300</t>
  </si>
  <si>
    <t xml:space="preserve">Набор НАУРОБО для сборки роботов </t>
  </si>
  <si>
    <t>30001935</t>
  </si>
  <si>
    <t>Базовый робототехнический набор "Основы программирования роботов"</t>
  </si>
  <si>
    <t>30003769</t>
  </si>
  <si>
    <t>Базовый робототехнический набор "Основы программирования роботов на языке Python"</t>
  </si>
  <si>
    <t>30003767</t>
  </si>
  <si>
    <t>30001616</t>
  </si>
  <si>
    <t>Расширенный робототехнический набор "Искусство программирования роботов"</t>
  </si>
  <si>
    <t>10008887</t>
  </si>
  <si>
    <t>Робототехнический комплекс "Автоматический дозатор"</t>
  </si>
  <si>
    <t>30001678</t>
  </si>
  <si>
    <t>Робототехнический комплекс "Умная гидропоника"</t>
  </si>
  <si>
    <t>10008080</t>
  </si>
  <si>
    <t>Робототехнический комплекс "Умная теплица"</t>
  </si>
  <si>
    <t>10007752</t>
  </si>
  <si>
    <t xml:space="preserve">Робототехнический комплекс "Умный дом" </t>
  </si>
  <si>
    <t>30001828</t>
  </si>
  <si>
    <t>Робототехнический комплекс "Биологическая ферма"</t>
  </si>
  <si>
    <t>10008622</t>
  </si>
  <si>
    <t>Робототехнический комплекс "Возобновляемые источники энергии"</t>
  </si>
  <si>
    <t>30001829</t>
  </si>
  <si>
    <t>Робототехнический комплекс "Метеостанция"</t>
  </si>
  <si>
    <t>30001106</t>
  </si>
  <si>
    <t>Робототехнический набор "Манипулятор"</t>
  </si>
  <si>
    <t>30003939</t>
  </si>
  <si>
    <t>Устройство для изучения движения твердого тела с беспроводной передачей данных</t>
  </si>
  <si>
    <t>Лабораторные комплексы</t>
  </si>
  <si>
    <t>10008935</t>
  </si>
  <si>
    <t>Лабораторный комплекс для учебной практической и проектной деятельности по естествознанию (с ноутбуком)</t>
  </si>
  <si>
    <t>30001086</t>
  </si>
  <si>
    <r>
      <rPr>
        <sz val="10"/>
        <rFont val="Times New Roman"/>
        <family val="1"/>
        <charset val="204"/>
      </rPr>
      <t>Лабораторный комплекс для учебной практической и проектной деятельности по химии (с ноутбуком)</t>
    </r>
    <r>
      <rPr>
        <b/>
        <sz val="10"/>
        <color indexed="10"/>
        <rFont val="Times New Roman Cyr"/>
        <family val="2"/>
        <charset val="204"/>
      </rPr>
      <t xml:space="preserve"> </t>
    </r>
  </si>
  <si>
    <t>30001458</t>
  </si>
  <si>
    <t>Лабораторный комплекc для учебной и практической деятельности по биологии (с ноутбуком)</t>
  </si>
  <si>
    <t>30001019</t>
  </si>
  <si>
    <t>Лабораторный комплекc для учебной и практической деятельности по физике (с ноутбуком)</t>
  </si>
  <si>
    <t>Наборы для факультивных занятий и проектной деятельности</t>
  </si>
  <si>
    <t>10002771</t>
  </si>
  <si>
    <t>Набор "Свет и цвет" (100 экспериментов)</t>
  </si>
  <si>
    <t>10004280</t>
  </si>
  <si>
    <t>Набор "Лазерное шоу"  (110 экспериментов)</t>
  </si>
  <si>
    <t>10005894</t>
  </si>
  <si>
    <t>Набор "Юный химик Start" (65 экспериментов)</t>
  </si>
  <si>
    <t>10007231</t>
  </si>
  <si>
    <t>Набор "Юный физик. Природа магнетизма" (75 экспериментов)</t>
  </si>
  <si>
    <t>10006772</t>
  </si>
  <si>
    <t>Набор "Юный физик. Электричество" (65 экспериментов)</t>
  </si>
  <si>
    <t>10004075</t>
  </si>
  <si>
    <t>Набор "Механика Галилео"  (60 экспериментов)</t>
  </si>
  <si>
    <t>10004077</t>
  </si>
  <si>
    <t>Набор "Азбука парфюмерии"  (45 экспериментов)</t>
  </si>
  <si>
    <t>10008397</t>
  </si>
  <si>
    <t>Набор "Жизнь на Земле"</t>
  </si>
  <si>
    <t>10004076</t>
  </si>
  <si>
    <t>Набор "Мир Левенгука"  (77 экспериментов)</t>
  </si>
  <si>
    <t>10004279</t>
  </si>
  <si>
    <t>Набор "Звездный мир"  (80 экспериментов)</t>
  </si>
  <si>
    <t>30001933</t>
  </si>
  <si>
    <t>Экспонат интерактивный "Время реакции"</t>
  </si>
  <si>
    <t xml:space="preserve">Кабинет ФИЗИКИ 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</si>
  <si>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</si>
  <si>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r>
      <rPr>
        <b/>
        <sz val="10"/>
        <rFont val="Times New Roman Cyr"/>
        <family val="2"/>
        <charset val="204"/>
      </rPr>
      <t>К-во</t>
    </r>
    <r>
      <rPr>
        <b/>
        <sz val="10"/>
        <color indexed="60"/>
        <rFont val="Times New Roman Cyr"/>
        <family val="2"/>
        <charset val="204"/>
      </rPr>
      <t>*</t>
    </r>
  </si>
  <si>
    <t>Оборудование общего назначения</t>
  </si>
  <si>
    <t>Аквариум 12 л</t>
  </si>
  <si>
    <t>00002050</t>
  </si>
  <si>
    <t>Барометр-анероид</t>
  </si>
  <si>
    <t>Блок питания 24В регулируемый</t>
  </si>
  <si>
    <t>10005086</t>
  </si>
  <si>
    <t>Видеокамера для работы с оптическими приборами (5 Мпикс)</t>
  </si>
  <si>
    <t>00002247</t>
  </si>
  <si>
    <t>Генератор звуковой функциональній</t>
  </si>
  <si>
    <t>10008540</t>
  </si>
  <si>
    <t>Гигрометр (психрометр) ВИТ-С</t>
  </si>
  <si>
    <t>10007642</t>
  </si>
  <si>
    <t>Желоб Галилея</t>
  </si>
  <si>
    <t>10002794</t>
  </si>
  <si>
    <t>Желоб дугообразный</t>
  </si>
  <si>
    <t xml:space="preserve">Источник питания 12 В регулируемый </t>
  </si>
  <si>
    <t>10008247</t>
  </si>
  <si>
    <t>Комплект инструментов классных (с креплением)</t>
  </si>
  <si>
    <t>00002176</t>
  </si>
  <si>
    <t>Комплект посуды демонстрационной с принадлежностями</t>
  </si>
  <si>
    <t>00002006</t>
  </si>
  <si>
    <t xml:space="preserve">Комплект цифровых измерителей тока и напряжения демонстрационный																														</t>
  </si>
  <si>
    <t>00001773</t>
  </si>
  <si>
    <t>Машина электрическая обратимая (двигатель-генератор)</t>
  </si>
  <si>
    <t>00002181</t>
  </si>
  <si>
    <t>Набор материалов по физике</t>
  </si>
  <si>
    <t>10005845</t>
  </si>
  <si>
    <t>Насос вакуумный с электроприводом</t>
  </si>
  <si>
    <t>00001796</t>
  </si>
  <si>
    <t>Огниво воздушное</t>
  </si>
  <si>
    <t>10006051</t>
  </si>
  <si>
    <t xml:space="preserve">Счетчик-секундомер (Датчик времени с независимой индикацией) </t>
  </si>
  <si>
    <t>10003838</t>
  </si>
  <si>
    <t>Термометр с фиксацией максимального и минимального значения</t>
  </si>
  <si>
    <t>30002766</t>
  </si>
  <si>
    <t>Термометр демонстрационный</t>
  </si>
  <si>
    <t>10006906</t>
  </si>
  <si>
    <t>Цилиндр с отпадающим дном</t>
  </si>
  <si>
    <t>10005922</t>
  </si>
  <si>
    <t>Чайник для нагрева воды</t>
  </si>
  <si>
    <t xml:space="preserve">Цифровые лаборатории </t>
  </si>
  <si>
    <t>Приборы демонстрационные. Механика</t>
  </si>
  <si>
    <t>30001408</t>
  </si>
  <si>
    <t>Гироскоп</t>
  </si>
  <si>
    <t>00000736</t>
  </si>
  <si>
    <t>Машина волновая</t>
  </si>
  <si>
    <t>00002256</t>
  </si>
  <si>
    <t>Набор демонстрационный волновых явлений (Ванна волновая)</t>
  </si>
  <si>
    <t>30001798</t>
  </si>
  <si>
    <t>Набор по электролизу демонстрационный</t>
  </si>
  <si>
    <t>10005407</t>
  </si>
  <si>
    <t>Набор для изучения закона сохранения энергии</t>
  </si>
  <si>
    <t>10004300</t>
  </si>
  <si>
    <t>Набор по механике демонстрационный</t>
  </si>
  <si>
    <t>00000283</t>
  </si>
  <si>
    <t>Набор по статике с магнитными держателями</t>
  </si>
  <si>
    <t>10002671</t>
  </si>
  <si>
    <t>Набор тел равного объема</t>
  </si>
  <si>
    <t>10002672</t>
  </si>
  <si>
    <t>Набор тел равной массы</t>
  </si>
  <si>
    <t>00001799</t>
  </si>
  <si>
    <t>Пистолет баллистический</t>
  </si>
  <si>
    <t>Прибор для демонстрации атмосферного давления</t>
  </si>
  <si>
    <t>00001803</t>
  </si>
  <si>
    <t>Прибор для демонстрации давления в жидкости</t>
  </si>
  <si>
    <t>10006860</t>
  </si>
  <si>
    <t>Прибор для демонстрации закона сохранения импульса</t>
  </si>
  <si>
    <t>10006723</t>
  </si>
  <si>
    <t>Пружина для демонстрации волн (180 см)</t>
  </si>
  <si>
    <t>00001812</t>
  </si>
  <si>
    <t>Рычаг-линейка демонстрационная</t>
  </si>
  <si>
    <t>00001816</t>
  </si>
  <si>
    <t>Стакан отливной демонстрационный</t>
  </si>
  <si>
    <t>00002061</t>
  </si>
  <si>
    <t>Трубка Ньютона</t>
  </si>
  <si>
    <t>30002490</t>
  </si>
  <si>
    <t>Набор "Электропневматика"</t>
  </si>
  <si>
    <t>Приборы демонстрационные. Молекулярная физика</t>
  </si>
  <si>
    <t>00001778</t>
  </si>
  <si>
    <t>Модель двигателя внутреннего сгорания</t>
  </si>
  <si>
    <t>Набор демонстрационный "Молекулярная физика и тепловые явления"</t>
  </si>
  <si>
    <t>10004302</t>
  </si>
  <si>
    <t>Набор для демонстрации поверхностного натяжения</t>
  </si>
  <si>
    <t>10002675</t>
  </si>
  <si>
    <t>Трубка для демонстрации конвекции в жидкости</t>
  </si>
  <si>
    <t>00002179</t>
  </si>
  <si>
    <t>Цилиндры свинцовые со стругом</t>
  </si>
  <si>
    <t>Приборы демонстрационные. Электродинамика и звуковые волны</t>
  </si>
  <si>
    <t>30001361</t>
  </si>
  <si>
    <t>Генератор (источник) высокого напряжения</t>
  </si>
  <si>
    <t>30002075</t>
  </si>
  <si>
    <t>Гальванометр демонстрационный</t>
  </si>
  <si>
    <t>Генератор Ван-де-Граафа</t>
  </si>
  <si>
    <t>00000382</t>
  </si>
  <si>
    <t>Дозиметр</t>
  </si>
  <si>
    <t>Комплект приборов и принадлежностей для демонстрации свойств электромагнитных волн</t>
  </si>
  <si>
    <t>Комплект цифровых измерителей тока и напряжения демонстрационный</t>
  </si>
  <si>
    <t>00000679</t>
  </si>
  <si>
    <t>Конденсатор переменной емкости</t>
  </si>
  <si>
    <t>10004080</t>
  </si>
  <si>
    <t>Магазин сопротивлений</t>
  </si>
  <si>
    <t>00000284</t>
  </si>
  <si>
    <t>Маятник электростатический</t>
  </si>
  <si>
    <t>00001779</t>
  </si>
  <si>
    <t>Модель молекулярного строения магнита</t>
  </si>
  <si>
    <t>10004398</t>
  </si>
  <si>
    <t>Модель для демонстр. в объеме линий магнитного поля</t>
  </si>
  <si>
    <t>Набор демонстрационный "Полупроводниковые приборы"</t>
  </si>
  <si>
    <t>Набор демонстрационный "Постоянный ток"</t>
  </si>
  <si>
    <t>Набор демонстрационный "Электродинамика"</t>
  </si>
  <si>
    <t>10006970</t>
  </si>
  <si>
    <t>Набор демонстрационный "Электрическая емкость"</t>
  </si>
  <si>
    <t>Палочка стеклянная</t>
  </si>
  <si>
    <t>00000397</t>
  </si>
  <si>
    <t>Переключатель однополюсный демонстрационный</t>
  </si>
  <si>
    <t>10004528</t>
  </si>
  <si>
    <t>Прибор для изучения газовых законов (с манометром)</t>
  </si>
  <si>
    <t>30001449</t>
  </si>
  <si>
    <t>Прибор для исследования деформации резины</t>
  </si>
  <si>
    <t>00001048</t>
  </si>
  <si>
    <t>Реостат ползунковый 20 Ом</t>
  </si>
  <si>
    <t>10004519</t>
  </si>
  <si>
    <t>Реостат ползунковый 50 Ом</t>
  </si>
  <si>
    <t>Штативы изолирующие (пара)</t>
  </si>
  <si>
    <t>00000137</t>
  </si>
  <si>
    <t>Электрометры с набором принадлежностей</t>
  </si>
  <si>
    <t>Электроскопы (пара)</t>
  </si>
  <si>
    <t>Приборы демонстрационные. Оптика и квантовая физика</t>
  </si>
  <si>
    <r>
      <rPr>
        <sz val="10"/>
        <rFont val="Times New Roman"/>
        <family val="1"/>
        <charset val="204"/>
      </rPr>
      <t xml:space="preserve">Излучатель лазерный (с регулировкой количества лучей)  </t>
    </r>
    <r>
      <rPr>
        <i/>
        <sz val="10"/>
        <rFont val="Times New Roman"/>
        <family val="1"/>
        <charset val="204"/>
      </rPr>
      <t>продается только с набором демонстрационным "Геометрическая оптика"</t>
    </r>
  </si>
  <si>
    <r>
      <rPr>
        <sz val="10"/>
        <rFont val="Times New Roman"/>
        <family val="1"/>
        <charset val="204"/>
      </rPr>
      <t xml:space="preserve">Осветитель для набора "Волновая оптика"  </t>
    </r>
    <r>
      <rPr>
        <b/>
        <i/>
        <sz val="10"/>
        <rFont val="Times New Roman"/>
        <family val="1"/>
        <charset val="204"/>
      </rPr>
      <t>продается только с набором демонстрационным "Волновая оптика"</t>
    </r>
  </si>
  <si>
    <t>10006862</t>
  </si>
  <si>
    <t>Набор дифракционных решеток (3 шт)</t>
  </si>
  <si>
    <t>00000031</t>
  </si>
  <si>
    <t>Набор демонстрационный "Определение постоянной Планка"</t>
  </si>
  <si>
    <t>00001472</t>
  </si>
  <si>
    <t>Набор светофильтров</t>
  </si>
  <si>
    <t>Приборы лабораторные</t>
  </si>
  <si>
    <t xml:space="preserve">Цифровая лаборатория по физике (базовый уровень) </t>
  </si>
  <si>
    <r>
      <rPr>
        <b/>
        <sz val="12"/>
        <color indexed="10"/>
        <rFont val="Arial Black"/>
        <family val="2"/>
        <charset val="204"/>
      </rPr>
      <t xml:space="preserve">!  </t>
    </r>
    <r>
      <rPr>
        <sz val="10"/>
        <color indexed="10"/>
        <rFont val="Arial Black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 xml:space="preserve">Выберите наиболее подходящий Вам вариант </t>
    </r>
  </si>
  <si>
    <t>Динамометр 1 Н</t>
  </si>
  <si>
    <t>Динамометр 5 Н</t>
  </si>
  <si>
    <t>00002059</t>
  </si>
  <si>
    <t>Источник питания ВУ-4М</t>
  </si>
  <si>
    <t>10003762</t>
  </si>
  <si>
    <t>Мультиметр цифровой</t>
  </si>
  <si>
    <t>00000034</t>
  </si>
  <si>
    <t>Набор "Газовые законы"</t>
  </si>
  <si>
    <t>00000063</t>
  </si>
  <si>
    <t>Набор "Кристаллизация"</t>
  </si>
  <si>
    <t>Катушка-моток</t>
  </si>
  <si>
    <t>10005940</t>
  </si>
  <si>
    <t>Набор лабораторный "Электричество" (расширенный)</t>
  </si>
  <si>
    <t>00000141</t>
  </si>
  <si>
    <t>Цилиндр мерный с носиком 100 мл (полиэт.)</t>
  </si>
  <si>
    <t>00001813</t>
  </si>
  <si>
    <t>Рычаг-линейка лабораторная</t>
  </si>
  <si>
    <t>10005316</t>
  </si>
  <si>
    <t>Набор лабораторный "Тепловые явления"</t>
  </si>
  <si>
    <t>Набор для сборки электронных схем (расширенный)</t>
  </si>
  <si>
    <t>10004503</t>
  </si>
  <si>
    <t>Набор динамометров (от 0 до 10 Н)</t>
  </si>
  <si>
    <t>10006482</t>
  </si>
  <si>
    <t>Переходник-разветвитель для usb</t>
  </si>
  <si>
    <t>00001818</t>
  </si>
  <si>
    <t>Стакан отливной лабораторный</t>
  </si>
  <si>
    <t>00000508</t>
  </si>
  <si>
    <t>Трибометр лабораторный</t>
  </si>
  <si>
    <t>10005182</t>
  </si>
  <si>
    <t>Электродвигатель демонстрационный</t>
  </si>
  <si>
    <t>Наборы для практикума</t>
  </si>
  <si>
    <t>Комплект для практикума по оптике</t>
  </si>
  <si>
    <t>30002832</t>
  </si>
  <si>
    <t>Комплект для лабораторного практикума по механике</t>
  </si>
  <si>
    <t xml:space="preserve">Комплект для практикума "Звуковые явления в трубке Квинке"																													</t>
  </si>
  <si>
    <t>30001394</t>
  </si>
  <si>
    <t>Фермовые конструкции и разводные мосты</t>
  </si>
  <si>
    <t>Комплекты для проверки знаний учащихся</t>
  </si>
  <si>
    <t>Комплект оборудования "ОГЭ-ЛАБОРАТОРИЯ 2024"  (7 лотков с БПА) по физике   ХИТ ПРОДАЖ!!!</t>
  </si>
  <si>
    <r>
      <rPr>
        <b/>
        <sz val="12"/>
        <color indexed="10"/>
        <rFont val="Arial Black"/>
        <family val="2"/>
        <charset val="204"/>
      </rPr>
      <t xml:space="preserve">!   </t>
    </r>
    <r>
      <rPr>
        <b/>
        <sz val="10.5"/>
        <color indexed="17"/>
        <rFont val="Times New Roman"/>
        <family val="1"/>
        <charset val="204"/>
      </rPr>
      <t>Выберите наиболее подходящий Вам вариант</t>
    </r>
  </si>
  <si>
    <t>30004986</t>
  </si>
  <si>
    <t xml:space="preserve">Комплект оборудования "ОГЭ-ЛАБОРАТОРИЯ 2024"  (7 лотков с ВУ) по физике   </t>
  </si>
  <si>
    <t>30004990</t>
  </si>
  <si>
    <r>
      <rPr>
        <sz val="10"/>
        <rFont val="Times New Roman"/>
        <family val="1"/>
        <charset val="204"/>
      </rPr>
      <t>Комплект оборудования "ОГЭ-ЛАБОРАТОРИЯ 2024" (с БПА и с дополнительным оборудованием</t>
    </r>
    <r>
      <rPr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 </t>
    </r>
  </si>
  <si>
    <t>30004989</t>
  </si>
  <si>
    <r>
      <rPr>
        <sz val="10"/>
        <rFont val="Times New Roman"/>
        <family val="1"/>
        <charset val="204"/>
      </rPr>
      <t>Комплект оборудования "ОГЭ-ЛАБОРАТОРИЯ 2024" (с ВУ и с дополнительным оборудованием</t>
    </r>
    <r>
      <rPr>
        <b/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</t>
    </r>
  </si>
  <si>
    <r>
      <rPr>
        <i/>
        <sz val="10"/>
        <color indexed="17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Допоборудование: Чайник с термостатом - 1 шт., графин - 1 шт., термометр лаб. 100С - 1шт.</t>
    </r>
  </si>
  <si>
    <t>30001049</t>
  </si>
  <si>
    <t>Блок питания аккумуляторный 4,5 В</t>
  </si>
  <si>
    <t>30001018</t>
  </si>
  <si>
    <t>Зарядное устройство для блока питания</t>
  </si>
  <si>
    <t>Наглядные пособия</t>
  </si>
  <si>
    <t>00000061</t>
  </si>
  <si>
    <t>Комплект карточек "Оптика"</t>
  </si>
  <si>
    <t>00000060</t>
  </si>
  <si>
    <t>Комплект карточек "Электричество"(13 шт)</t>
  </si>
  <si>
    <t>10007687</t>
  </si>
  <si>
    <t xml:space="preserve">Комплект видеофильмов по физике </t>
  </si>
  <si>
    <t>10008088</t>
  </si>
  <si>
    <t>Интерактивное пособие "Наглядная физика. 7 класс"</t>
  </si>
  <si>
    <t>10007509</t>
  </si>
  <si>
    <t>Интерактивное пособие "Наглядная физика. 8 класс"</t>
  </si>
  <si>
    <t>10007510</t>
  </si>
  <si>
    <t>Интерактивное пособие "Наглядная физика. 9 класс"</t>
  </si>
  <si>
    <t>10007537</t>
  </si>
  <si>
    <t>Интерактивное пособие "Наглядная физика. Геометрическая и волновая оптика."</t>
  </si>
  <si>
    <t>10007511</t>
  </si>
  <si>
    <t>Интерактивное пособие "Наглядная физика. Магнитное поле. Электромагнетизм"</t>
  </si>
  <si>
    <t>10006577</t>
  </si>
  <si>
    <t>Интерактивные плакаты "Молекулярная физика. Часть 1"</t>
  </si>
  <si>
    <t>10006578</t>
  </si>
  <si>
    <t>Интерактивные плакаты "Молекулярная физика. Часть 2"</t>
  </si>
  <si>
    <t>00002068</t>
  </si>
  <si>
    <t>Портреты физиков (компл., стекло)</t>
  </si>
  <si>
    <t>00002067</t>
  </si>
  <si>
    <t>Таблица "Международная система единиц" (винил, 100x140)</t>
  </si>
  <si>
    <t>10007765</t>
  </si>
  <si>
    <t>Таблица "Международная система СИ+ Основные физические постоянные+Приставки для образования десят. кратных" (100*140)</t>
  </si>
  <si>
    <t>10006597</t>
  </si>
  <si>
    <t>Таблица "Правила техники безопасности при работе в кабинете физики" (70*100 см)</t>
  </si>
  <si>
    <t>10007971</t>
  </si>
  <si>
    <t>Таблица "Физические величины и фундаментальные константы" винил 70*100</t>
  </si>
  <si>
    <t>10005507</t>
  </si>
  <si>
    <t>Таблицы "Динамика и кинематика материальной точки" (12 шт.)</t>
  </si>
  <si>
    <t>30001741</t>
  </si>
  <si>
    <t>Таблица "Множители и приставки СИ" (винил, 100х140)</t>
  </si>
  <si>
    <t>30001579</t>
  </si>
  <si>
    <t>Таблица "Правила техники безопасности при работе в кабинете физике"  (винил, 100х140)</t>
  </si>
  <si>
    <t>00002066</t>
  </si>
  <si>
    <t>Таблица "Физические величины. Фундаментальные константы" (винил, 100х140)</t>
  </si>
  <si>
    <t>30001916</t>
  </si>
  <si>
    <t>Таблица "Шкала электромагнитных волн" (винил)</t>
  </si>
  <si>
    <t>10004266</t>
  </si>
  <si>
    <t>Таблицы "Геометрическая и волновая оптика" (18 шт)</t>
  </si>
  <si>
    <t>10004044</t>
  </si>
  <si>
    <t>Таблицы "Механические волны. Акустика" (8 шт.)</t>
  </si>
  <si>
    <t>00000414</t>
  </si>
  <si>
    <t>Таблицы "Молекулярно-кинетическая теория" (10 шт.)</t>
  </si>
  <si>
    <t>00000416</t>
  </si>
  <si>
    <t>Таблицы "Электродинамика" (10 шт.)</t>
  </si>
  <si>
    <t>00000417</t>
  </si>
  <si>
    <t>Таблицы "Электростатика" (8 шт.)</t>
  </si>
  <si>
    <t>10004039</t>
  </si>
  <si>
    <t xml:space="preserve">Таблицы раздаточные "Физика 7 класс" (20 шт.,  А4) </t>
  </si>
  <si>
    <t>10004040</t>
  </si>
  <si>
    <t xml:space="preserve">Таблицы раздаточные "Физика 8 класс" (20 шт.,  А4) </t>
  </si>
  <si>
    <t>Итого "Кабинет ФИЗИКИ"</t>
  </si>
  <si>
    <t>Комплектация кабинета физики с мебелью и тсо</t>
  </si>
  <si>
    <t xml:space="preserve">Мебель </t>
  </si>
  <si>
    <t>10005167</t>
  </si>
  <si>
    <t xml:space="preserve">Доска трехэлементная с белой поверхностью </t>
  </si>
  <si>
    <t>10005166</t>
  </si>
  <si>
    <t>Подкатная тумба для хранения нетбуков</t>
  </si>
  <si>
    <t>30002154</t>
  </si>
  <si>
    <t>Стол для проведения демонстраций и системой хранения</t>
  </si>
  <si>
    <t>10004019</t>
  </si>
  <si>
    <t>Комплект столов демонстрационных</t>
  </si>
  <si>
    <t>10002386</t>
  </si>
  <si>
    <t>Стол преподавателя для кабинета физики</t>
  </si>
  <si>
    <t>10005625</t>
  </si>
  <si>
    <t>Тумба выкатная</t>
  </si>
  <si>
    <t>10005164</t>
  </si>
  <si>
    <t>Тумба приставная</t>
  </si>
  <si>
    <t>Технические средства обучения</t>
  </si>
  <si>
    <t>10008260</t>
  </si>
  <si>
    <t>Мультимедийный проектор с креплением</t>
  </si>
  <si>
    <t>10006208</t>
  </si>
  <si>
    <t>Телевизор LCD (диагональ 81 см)</t>
  </si>
  <si>
    <t>10002304</t>
  </si>
  <si>
    <t>DVD-плеер</t>
  </si>
  <si>
    <t>10005900</t>
  </si>
  <si>
    <t>Набор маркеров для досок (4 шт)</t>
  </si>
  <si>
    <t>10004202</t>
  </si>
  <si>
    <t xml:space="preserve">Устройство обратной проекции </t>
  </si>
  <si>
    <t>10007257</t>
  </si>
  <si>
    <t>Ноутбук ученика</t>
  </si>
  <si>
    <t>Итого "Кабинет ФИЗИКИ" с мебелью и тсо</t>
  </si>
  <si>
    <t>Кабинет ХИМИИ</t>
  </si>
  <si>
    <t xml:space="preserve"> Цена, руб. с НДС </t>
  </si>
  <si>
    <t xml:space="preserve"> Сумма, руб. с НДС </t>
  </si>
  <si>
    <t>Цифровые лаборатории и  датчики</t>
  </si>
  <si>
    <t>30004991</t>
  </si>
  <si>
    <t>Набор ОГЭ по химии 2024: оборудование для учителя</t>
  </si>
  <si>
    <t>Набор ОГЭ по химии 2024: оборудование для ученика</t>
  </si>
  <si>
    <t>30004972</t>
  </si>
  <si>
    <t>Набор ОГЭ по химии 2024: реактивы (на 15 учеников)</t>
  </si>
  <si>
    <t>10007714</t>
  </si>
  <si>
    <t>Набор ОГЭ по химии: набор для хранения реактивов</t>
  </si>
  <si>
    <t>30001877</t>
  </si>
  <si>
    <t xml:space="preserve">Аптечка для кабинета химии                              </t>
  </si>
  <si>
    <t>Аппарат Киппа (250 мл)</t>
  </si>
  <si>
    <t>00000240</t>
  </si>
  <si>
    <t xml:space="preserve">Баня комбинированная лабораторная </t>
  </si>
  <si>
    <t>Блок питания 24 В регулируемый</t>
  </si>
  <si>
    <t>00000474</t>
  </si>
  <si>
    <t>Весы электронные</t>
  </si>
  <si>
    <t>Дистиллятор настольный</t>
  </si>
  <si>
    <t>30002628</t>
  </si>
  <si>
    <t>Доска для сушки посуды</t>
  </si>
  <si>
    <t>00000908</t>
  </si>
  <si>
    <t>Зажим винтовой</t>
  </si>
  <si>
    <t>00001830</t>
  </si>
  <si>
    <t>Зажим Мора (пружинный)</t>
  </si>
  <si>
    <t>30001506</t>
  </si>
  <si>
    <t>Извлекатель якорей из магнитной мешалки</t>
  </si>
  <si>
    <t>10002916</t>
  </si>
  <si>
    <t xml:space="preserve">Комплект ершей для мытья химической посуды (10 шт.)  </t>
  </si>
  <si>
    <t>10003816</t>
  </si>
  <si>
    <t xml:space="preserve">Комплект средств для индивидуальной защиты </t>
  </si>
  <si>
    <t>00001958</t>
  </si>
  <si>
    <t>Комплект этикеток для химической посуды демонстрационный</t>
  </si>
  <si>
    <t>00000465</t>
  </si>
  <si>
    <t>Кювета для датчика оптической плотности</t>
  </si>
  <si>
    <t>Лоток раздаточный</t>
  </si>
  <si>
    <t>00001090</t>
  </si>
  <si>
    <t>Магнитная мешалка</t>
  </si>
  <si>
    <t>10003817</t>
  </si>
  <si>
    <t xml:space="preserve">Набор инструментов для обслуживания (плоскогубцы, сверла, напильники, ножницы и др.) </t>
  </si>
  <si>
    <t>10003883</t>
  </si>
  <si>
    <t>Набор пробок резиновых</t>
  </si>
  <si>
    <t>10003940</t>
  </si>
  <si>
    <t xml:space="preserve">Перчатки резиновые химические </t>
  </si>
  <si>
    <t>10006571</t>
  </si>
  <si>
    <t>Устройство для хранения химических реактивов</t>
  </si>
  <si>
    <t>30002198</t>
  </si>
  <si>
    <t>Шланг силиконовый вн. диам. 4 мм (1 м)</t>
  </si>
  <si>
    <t>00002098</t>
  </si>
  <si>
    <t>Шланг силиконовый вн. диам. 6 мм (5 м)</t>
  </si>
  <si>
    <t>00001148</t>
  </si>
  <si>
    <t>Шланг силиконовый вн. диам. 8 мм (5 м)</t>
  </si>
  <si>
    <t>30003889</t>
  </si>
  <si>
    <t>Шланг силиконовый вн. диам. 10 мм (1 м)</t>
  </si>
  <si>
    <t>00000097</t>
  </si>
  <si>
    <t>Электроплитка 1000 Вт</t>
  </si>
  <si>
    <t>Оборудование и приборы для демонстрационного эксперимента</t>
  </si>
  <si>
    <t>00001942</t>
  </si>
  <si>
    <t>Аппарат для проведения химических реакций (АПХР)</t>
  </si>
  <si>
    <t>00000910</t>
  </si>
  <si>
    <t>Аспиратор</t>
  </si>
  <si>
    <t>10008442</t>
  </si>
  <si>
    <t>Газоанализатор</t>
  </si>
  <si>
    <t>10007712</t>
  </si>
  <si>
    <t>Горелка универсальная</t>
  </si>
  <si>
    <t>10002272</t>
  </si>
  <si>
    <t>Зажим пробирочный</t>
  </si>
  <si>
    <t>10002511</t>
  </si>
  <si>
    <t>Набор узлов и деталей для опытов по химии</t>
  </si>
  <si>
    <t>00002169</t>
  </si>
  <si>
    <t>Нагреватель пробирок</t>
  </si>
  <si>
    <t>00001006</t>
  </si>
  <si>
    <t>Подставка под сухое горючее</t>
  </si>
  <si>
    <t>Прибор для демонстрации зависимости скорости хим.реакций от условий</t>
  </si>
  <si>
    <t>00001947</t>
  </si>
  <si>
    <t>Прибор для окисления спирта над медным катализатором</t>
  </si>
  <si>
    <t>00000432</t>
  </si>
  <si>
    <t>Прибор для определения состава воздуха</t>
  </si>
  <si>
    <t>00000874</t>
  </si>
  <si>
    <t>Прибор для получения газов демонстрационный</t>
  </si>
  <si>
    <t>00001950</t>
  </si>
  <si>
    <t>Прибор для получения галоидоалканов дем.</t>
  </si>
  <si>
    <t>10002698</t>
  </si>
  <si>
    <t>Прибор для электролиза растворов солей демонстрационный</t>
  </si>
  <si>
    <t>30004006</t>
  </si>
  <si>
    <t>Пробирка ПХ-21</t>
  </si>
  <si>
    <t>10007973</t>
  </si>
  <si>
    <t>Набор деталей к установке для перегонки веществ</t>
  </si>
  <si>
    <t>10007975</t>
  </si>
  <si>
    <t>Установка для фильтрования под вакуумом</t>
  </si>
  <si>
    <t>00001953</t>
  </si>
  <si>
    <t>Установка для перегонки веществ</t>
  </si>
  <si>
    <t>10006789</t>
  </si>
  <si>
    <t>Центрифуга для микропробирок</t>
  </si>
  <si>
    <t>10007244</t>
  </si>
  <si>
    <t>Чаша кристаллизационная</t>
  </si>
  <si>
    <t>30001084</t>
  </si>
  <si>
    <t xml:space="preserve">Штатив для пипеток </t>
  </si>
  <si>
    <t xml:space="preserve">Штатив демонстрационный химический </t>
  </si>
  <si>
    <t>10003069</t>
  </si>
  <si>
    <t xml:space="preserve">Переход  стеклянный </t>
  </si>
  <si>
    <t>10002762</t>
  </si>
  <si>
    <t xml:space="preserve">Пробирка Вюрца  </t>
  </si>
  <si>
    <t>00001084</t>
  </si>
  <si>
    <t xml:space="preserve">Пробирка двухколенная  </t>
  </si>
  <si>
    <t>10003070</t>
  </si>
  <si>
    <t xml:space="preserve">Соединитель стеклянный </t>
  </si>
  <si>
    <t>10007583</t>
  </si>
  <si>
    <t>Пипетка автоматическая (дозатор) 2-20 мкл</t>
  </si>
  <si>
    <t>10007585</t>
  </si>
  <si>
    <t>Пипетка автоматическая (дозатор) 10-100 мкл</t>
  </si>
  <si>
    <t>30004399</t>
  </si>
  <si>
    <t>Пипетка автоматическая (дозатор) 200-1000 мкл</t>
  </si>
  <si>
    <t>30002332</t>
  </si>
  <si>
    <t>Пипетка механическая (дозатор) 20-200 мкл</t>
  </si>
  <si>
    <t>00001954</t>
  </si>
  <si>
    <t xml:space="preserve">Эвдиометр </t>
  </si>
  <si>
    <t>Коллекции</t>
  </si>
  <si>
    <t>10008220</t>
  </si>
  <si>
    <t>Коллекция "Кальцит в природе"</t>
  </si>
  <si>
    <t>10004653</t>
  </si>
  <si>
    <t>Коллекция "Каучук и продукты его переработки"</t>
  </si>
  <si>
    <t>10004281</t>
  </si>
  <si>
    <t>Коллекция "Кварц в природе"</t>
  </si>
  <si>
    <t>00000870</t>
  </si>
  <si>
    <t>Коллекция "Минеральные удобрения"</t>
  </si>
  <si>
    <t>00000707</t>
  </si>
  <si>
    <t>Коллекция "Шкала твердости"</t>
  </si>
  <si>
    <t>Модели демонстрационные</t>
  </si>
  <si>
    <t>10005274</t>
  </si>
  <si>
    <t>Комплект моделей атомных орбиталей (14 моделей) М14</t>
  </si>
  <si>
    <t>10008106</t>
  </si>
  <si>
    <t>Модель "Доменная печь"</t>
  </si>
  <si>
    <t>10008105</t>
  </si>
  <si>
    <t>Модель "Строение атома"</t>
  </si>
  <si>
    <t>00001838</t>
  </si>
  <si>
    <t>Модель кристаллической решетки алмаза</t>
  </si>
  <si>
    <t>10008418</t>
  </si>
  <si>
    <t>Модель кристаллической решетки графена</t>
  </si>
  <si>
    <t>00001839</t>
  </si>
  <si>
    <t>Модель кристаллической решетки графита</t>
  </si>
  <si>
    <t>00001840</t>
  </si>
  <si>
    <t>Модель кристаллической решетки железа</t>
  </si>
  <si>
    <t>10004690</t>
  </si>
  <si>
    <t>Модель кристаллической решетки йода</t>
  </si>
  <si>
    <t>00001837</t>
  </si>
  <si>
    <t>Модель кристаллической решетки каменной соли</t>
  </si>
  <si>
    <t>10004317</t>
  </si>
  <si>
    <t>Модель кристаллической решетки  льда</t>
  </si>
  <si>
    <t>10003890</t>
  </si>
  <si>
    <t>Модель кристаллической решетки магния</t>
  </si>
  <si>
    <t>00001841</t>
  </si>
  <si>
    <t>Модель кристаллической решетки меди</t>
  </si>
  <si>
    <t>10004691</t>
  </si>
  <si>
    <t>Модель кристаллической решетки углекислого газа</t>
  </si>
  <si>
    <t>10004986</t>
  </si>
  <si>
    <t>Модель кристаллической решетки фуллерена (60 атомов)</t>
  </si>
  <si>
    <t>10004318</t>
  </si>
  <si>
    <t>Модель кристаллической решетки цинка</t>
  </si>
  <si>
    <t>10008484</t>
  </si>
  <si>
    <t>Набор для моделирования электронного строения атомов</t>
  </si>
  <si>
    <t>00001828</t>
  </si>
  <si>
    <t>Набор для составления объемных моделей молекул</t>
  </si>
  <si>
    <t>Оборудование для лабораторных работ</t>
  </si>
  <si>
    <t>10005741</t>
  </si>
  <si>
    <t>Бокс пластиковый для  предметных стекол (50 шт)</t>
  </si>
  <si>
    <t>00001970</t>
  </si>
  <si>
    <t>Бумага индикаторная</t>
  </si>
  <si>
    <t>30001853</t>
  </si>
  <si>
    <t>Фильтры бумажные 12,5 см (100 шт.)</t>
  </si>
  <si>
    <t>30001296</t>
  </si>
  <si>
    <t>Бюретка 25 мл</t>
  </si>
  <si>
    <t>Весы электронные (точность 0,01; до 200 г)</t>
  </si>
  <si>
    <t>30002518</t>
  </si>
  <si>
    <t>Весы электронные (точность 0,05; до 250 г)</t>
  </si>
  <si>
    <t>30001017</t>
  </si>
  <si>
    <t>Капельница-дозатор 50 мл  стекло</t>
  </si>
  <si>
    <t>10003924</t>
  </si>
  <si>
    <t>Комплект запасного стекла для индивидуальных наборов</t>
  </si>
  <si>
    <t>00001971</t>
  </si>
  <si>
    <t>Комплект этикеток для химической посуды лаб. самоклеющихся</t>
  </si>
  <si>
    <t>10004721</t>
  </si>
  <si>
    <t>Комплект якорей для магнитной мешалки (4 шт)</t>
  </si>
  <si>
    <t>00001966</t>
  </si>
  <si>
    <t xml:space="preserve">Набор банок 15 мл лаб. для твердых веществ </t>
  </si>
  <si>
    <t>30005020</t>
  </si>
  <si>
    <t>Пробирка полимерная градуированная 5 мл</t>
  </si>
  <si>
    <t>30003556</t>
  </si>
  <si>
    <t>Пробирка полимерная неградуированная 10 мл</t>
  </si>
  <si>
    <t>10005205</t>
  </si>
  <si>
    <t>Набор карандашей по стеклу и фарфору (10 шт)</t>
  </si>
  <si>
    <t>00001967</t>
  </si>
  <si>
    <t xml:space="preserve">Набор склянок 30 мл для растворов реактивов </t>
  </si>
  <si>
    <t>30004162</t>
  </si>
  <si>
    <t>Планшетка для капельного анализа (10 гнезд)</t>
  </si>
  <si>
    <t>00001968</t>
  </si>
  <si>
    <t>Прибор для получения галоидоалканов лабораторный</t>
  </si>
  <si>
    <t>00001727</t>
  </si>
  <si>
    <t>Пробирка ПХ-14</t>
  </si>
  <si>
    <t>00000660</t>
  </si>
  <si>
    <t>Пробирка ПХ-16</t>
  </si>
  <si>
    <t>30001275</t>
  </si>
  <si>
    <t xml:space="preserve">Пробирка Флоринского </t>
  </si>
  <si>
    <t>10003028</t>
  </si>
  <si>
    <t>Сетка асбестовая</t>
  </si>
  <si>
    <t>30004402</t>
  </si>
  <si>
    <t>Стакан химический 100 мл (стекло)</t>
  </si>
  <si>
    <t>30003152</t>
  </si>
  <si>
    <t>Термометр ртутный</t>
  </si>
  <si>
    <t>10002748</t>
  </si>
  <si>
    <t>Цилиндр мерный с носиком 50 мл</t>
  </si>
  <si>
    <t>10004010</t>
  </si>
  <si>
    <t>Шпатель-ложечка (узкий)</t>
  </si>
  <si>
    <t>30001842</t>
  </si>
  <si>
    <t>Шпатель-ложечка (широкий)</t>
  </si>
  <si>
    <t>Штатив для пробирок 10 гнезд (полиэт.)</t>
  </si>
  <si>
    <t>10005838</t>
  </si>
  <si>
    <t xml:space="preserve">Штатив для пробирок 20 гнезд Z-образный </t>
  </si>
  <si>
    <t>Посуда общего назначения</t>
  </si>
  <si>
    <t>30003498</t>
  </si>
  <si>
    <t>Банка под реактивы 100 мл</t>
  </si>
  <si>
    <t>10007872</t>
  </si>
  <si>
    <t>Банка под реактивы 250 мл с закручивающейся крышкой</t>
  </si>
  <si>
    <t>30003720</t>
  </si>
  <si>
    <t xml:space="preserve">Банка под реактивы 250 мл с закручивающейся крышкой (темное стекло) </t>
  </si>
  <si>
    <t>10008507</t>
  </si>
  <si>
    <t>Банка под реактивы 500 мл полиэтилен</t>
  </si>
  <si>
    <t>10008326</t>
  </si>
  <si>
    <t>Банка под реактивы 500 мл из темного стекла с пробкой</t>
  </si>
  <si>
    <t>00001724</t>
  </si>
  <si>
    <t>Бюретка 50 мл без крана</t>
  </si>
  <si>
    <t>10006120</t>
  </si>
  <si>
    <t>Бюретка 50 мл с краном</t>
  </si>
  <si>
    <t>10006714</t>
  </si>
  <si>
    <t>Воронка d=100 мм ПП</t>
  </si>
  <si>
    <t>00002241</t>
  </si>
  <si>
    <t>Воронка d=75 мм  ПП</t>
  </si>
  <si>
    <t>10008096</t>
  </si>
  <si>
    <t>Воронка d=100 мм стекло</t>
  </si>
  <si>
    <t>10008730</t>
  </si>
  <si>
    <t>Воронка d=150 мм стекло</t>
  </si>
  <si>
    <t>10003841</t>
  </si>
  <si>
    <t>Воронка делительная цилиндрическая 125 мл</t>
  </si>
  <si>
    <t>10004499</t>
  </si>
  <si>
    <t>Дозирующее устройство (механическое)</t>
  </si>
  <si>
    <t>10003096</t>
  </si>
  <si>
    <t>Емкость 125 мл</t>
  </si>
  <si>
    <t>10008722</t>
  </si>
  <si>
    <t>Колба коническая 50 мл</t>
  </si>
  <si>
    <t>30004472</t>
  </si>
  <si>
    <t>Колба коническая 100 мл</t>
  </si>
  <si>
    <t>10008723</t>
  </si>
  <si>
    <t>Колба коническая 100 мл 29/32</t>
  </si>
  <si>
    <t>00001707</t>
  </si>
  <si>
    <t>Колба коническая 250 мл</t>
  </si>
  <si>
    <t>30004308</t>
  </si>
  <si>
    <t>Колба коническая 1000 мл</t>
  </si>
  <si>
    <t>10002791</t>
  </si>
  <si>
    <t xml:space="preserve">Колба плоскодонная 250 мл  </t>
  </si>
  <si>
    <t>00000906</t>
  </si>
  <si>
    <t>Комплект изделий из керамики, фарфора и фаянса</t>
  </si>
  <si>
    <t>10002761</t>
  </si>
  <si>
    <t xml:space="preserve">Комплект ложек фарфоровых (3 шт.)  </t>
  </si>
  <si>
    <t>10002752</t>
  </si>
  <si>
    <t xml:space="preserve">Комплект мерных колб (12 шт.)  </t>
  </si>
  <si>
    <t xml:space="preserve">Комплект мерных цилиндров пластиковых (5 шт.)  </t>
  </si>
  <si>
    <t>10002751</t>
  </si>
  <si>
    <t xml:space="preserve">Комплект мерных цилиндров стеклянных (5 шт.)  </t>
  </si>
  <si>
    <t>10002746</t>
  </si>
  <si>
    <t xml:space="preserve">Комплект пипеток (9 шт.)  </t>
  </si>
  <si>
    <t>30001545</t>
  </si>
  <si>
    <t>Комплект пипеток Пастера (4 шт.)</t>
  </si>
  <si>
    <t>10002760</t>
  </si>
  <si>
    <t xml:space="preserve">Комплект стаканов пластиковых (15 шт.)  </t>
  </si>
  <si>
    <t>10002739</t>
  </si>
  <si>
    <t xml:space="preserve">Комплект стаканов химических (15 шт.) </t>
  </si>
  <si>
    <t>10002759</t>
  </si>
  <si>
    <t xml:space="preserve">Комплект стаканчиков для взвешивания (бюкс)  </t>
  </si>
  <si>
    <t>Комплект стеклянной посуды на шлифах демонстрационный (21 предмет)</t>
  </si>
  <si>
    <t>Комплект стеклянной посуды на шлифах демонстрационный (9 предметов)</t>
  </si>
  <si>
    <t>30004373</t>
  </si>
  <si>
    <t>Комплект ступок с пестами (12 ступок + 12 пестов)</t>
  </si>
  <si>
    <t>10003925</t>
  </si>
  <si>
    <t>Комплект шпателей (22 шт.)</t>
  </si>
  <si>
    <t>10008354</t>
  </si>
  <si>
    <t>Комплект шпателей фарфоровых (4 шт.)</t>
  </si>
  <si>
    <t>10006121</t>
  </si>
  <si>
    <t>Кружка с носиком № 1 (250 мл фарфоровая)</t>
  </si>
  <si>
    <t>00002209</t>
  </si>
  <si>
    <t>Мензурка 250 мл  ТС</t>
  </si>
  <si>
    <t>10003926</t>
  </si>
  <si>
    <t>Набор пинцетов (6 шт.)</t>
  </si>
  <si>
    <t>00001868</t>
  </si>
  <si>
    <t>Набор склянок для растворов 250 мл. (с притертой пробкой)</t>
  </si>
  <si>
    <t>10007260</t>
  </si>
  <si>
    <t>Набор чашек Петри d=35 (10 шт.)</t>
  </si>
  <si>
    <t>10007261</t>
  </si>
  <si>
    <t>Набор чашек Петри d=60 (10 шт.)</t>
  </si>
  <si>
    <t>10003062</t>
  </si>
  <si>
    <t>10003994</t>
  </si>
  <si>
    <t>Пест № 2</t>
  </si>
  <si>
    <t>10003995</t>
  </si>
  <si>
    <t>Пест № 3</t>
  </si>
  <si>
    <t>10003996</t>
  </si>
  <si>
    <t>Пест № 4</t>
  </si>
  <si>
    <t>30002105</t>
  </si>
  <si>
    <t>Пробка резиновая № 16</t>
  </si>
  <si>
    <t>10002383</t>
  </si>
  <si>
    <t>Пробка резиновая № 19</t>
  </si>
  <si>
    <t>10003131</t>
  </si>
  <si>
    <t>Пробка резиновая № 24</t>
  </si>
  <si>
    <t>30003235</t>
  </si>
  <si>
    <t>Пробка резиновая № 45 (для колб)</t>
  </si>
  <si>
    <t>30001448</t>
  </si>
  <si>
    <t>Пробка силиконовая одноконусная с каналом</t>
  </si>
  <si>
    <t>10002917</t>
  </si>
  <si>
    <t>Пробка стеклянная массивная КШ 14/23</t>
  </si>
  <si>
    <t>10002918</t>
  </si>
  <si>
    <t>Пробка стеклянная массивная КШ 29/32</t>
  </si>
  <si>
    <t>30001013</t>
  </si>
  <si>
    <t>Стакан фарфоровый № 4</t>
  </si>
  <si>
    <t>10003999</t>
  </si>
  <si>
    <t>Стакан фарфоровый № 5</t>
  </si>
  <si>
    <t>10002757</t>
  </si>
  <si>
    <t>Стаканчик для взвешивания/бюкс на 35 мл</t>
  </si>
  <si>
    <t>30001584</t>
  </si>
  <si>
    <t>Склянка с нижним тубусом 1 л</t>
  </si>
  <si>
    <t>10002274</t>
  </si>
  <si>
    <t>Ступка фарфоровая № 1</t>
  </si>
  <si>
    <t>10003991</t>
  </si>
  <si>
    <t>Ступка фарфоровая № 2</t>
  </si>
  <si>
    <t>10006698</t>
  </si>
  <si>
    <t>Ступка фарфоровая № 3</t>
  </si>
  <si>
    <t>10003992</t>
  </si>
  <si>
    <t>Ступка фарфоровая № 4</t>
  </si>
  <si>
    <t>10006124</t>
  </si>
  <si>
    <t>Ступка фарфоровая № 5</t>
  </si>
  <si>
    <t>10003993</t>
  </si>
  <si>
    <t>Ступка фарфоровая № 6</t>
  </si>
  <si>
    <t>30001014</t>
  </si>
  <si>
    <t xml:space="preserve">Тигель высокий № 4 </t>
  </si>
  <si>
    <t>30002656</t>
  </si>
  <si>
    <t xml:space="preserve">Тигель низкий № 6 </t>
  </si>
  <si>
    <t>00000602</t>
  </si>
  <si>
    <t xml:space="preserve">Трубка стеклянная (комплект)  </t>
  </si>
  <si>
    <t>00001729</t>
  </si>
  <si>
    <t>Холодильник  ХПТ-1-400-14-14</t>
  </si>
  <si>
    <t>00001730</t>
  </si>
  <si>
    <t>Холодильник с прямой трубой</t>
  </si>
  <si>
    <t>10006676</t>
  </si>
  <si>
    <t>Шприц 1 мл</t>
  </si>
  <si>
    <t>00001089</t>
  </si>
  <si>
    <t>Шприц 3 мл</t>
  </si>
  <si>
    <t>00001081</t>
  </si>
  <si>
    <t>Шприц 10 мл</t>
  </si>
  <si>
    <t>10006677</t>
  </si>
  <si>
    <t>Шприц 50 мл</t>
  </si>
  <si>
    <t>10003884</t>
  </si>
  <si>
    <t>Шприц 150 мл Жане</t>
  </si>
  <si>
    <t>10003072</t>
  </si>
  <si>
    <t>Флакон 450 мл</t>
  </si>
  <si>
    <t>10002745</t>
  </si>
  <si>
    <t xml:space="preserve">Эксикатор </t>
  </si>
  <si>
    <t>Химические реактивы</t>
  </si>
  <si>
    <t>00002120</t>
  </si>
  <si>
    <t xml:space="preserve">Набор №  1 В "Кислоты"  </t>
  </si>
  <si>
    <t>00002121</t>
  </si>
  <si>
    <t xml:space="preserve">Набор №  1 С "Кислоты"  </t>
  </si>
  <si>
    <t>00002122</t>
  </si>
  <si>
    <t xml:space="preserve">Набор №  3 ВС "Щелочи"  </t>
  </si>
  <si>
    <t>00002123</t>
  </si>
  <si>
    <t xml:space="preserve">Набор №  5 С "Органические вещества"  </t>
  </si>
  <si>
    <t>00002124</t>
  </si>
  <si>
    <t xml:space="preserve">Набор №  6 С "Органические вещества"  </t>
  </si>
  <si>
    <t>00002125</t>
  </si>
  <si>
    <t xml:space="preserve">Набор №  7 С "Минеральные удобрения"  </t>
  </si>
  <si>
    <t>00002126</t>
  </si>
  <si>
    <t xml:space="preserve">Набор №  8 С "Иониты"  </t>
  </si>
  <si>
    <t>00002127</t>
  </si>
  <si>
    <t xml:space="preserve">Набор №  9 ВС "Образцы неорганических веществ"  </t>
  </si>
  <si>
    <t>00002128</t>
  </si>
  <si>
    <t xml:space="preserve">Набор № 11 С "Соли для демонстрации опытов"  </t>
  </si>
  <si>
    <t>00002129</t>
  </si>
  <si>
    <t xml:space="preserve">Набор № 12 ВС "Неорганические вещества"  </t>
  </si>
  <si>
    <t>00002130</t>
  </si>
  <si>
    <t xml:space="preserve">Набор № 13 ВС "Галогениды"  </t>
  </si>
  <si>
    <t>00002131</t>
  </si>
  <si>
    <t xml:space="preserve">Набор № 14 ВС "Сульфаты, сульфиты"  </t>
  </si>
  <si>
    <t>10003056</t>
  </si>
  <si>
    <t>Набор № 15 ВС "Галогены"</t>
  </si>
  <si>
    <t>00002132</t>
  </si>
  <si>
    <t xml:space="preserve">Набор № 16 ВС "Металлы, оксиды"  </t>
  </si>
  <si>
    <t>10002067</t>
  </si>
  <si>
    <t>Набор № 17 С "Нитраты" (без серебра)</t>
  </si>
  <si>
    <t>00001154</t>
  </si>
  <si>
    <t>Набор № 17 С "Нитраты" (серебра нитрат -10 гр)</t>
  </si>
  <si>
    <t>00002134</t>
  </si>
  <si>
    <t xml:space="preserve">Набор № 18 С "Соединения хрома"  </t>
  </si>
  <si>
    <t>00002135</t>
  </si>
  <si>
    <t xml:space="preserve">Набор № 19 ВС "Соединения марганца"  </t>
  </si>
  <si>
    <t>00002136</t>
  </si>
  <si>
    <t xml:space="preserve">Набор № 20 ВС "Кислоты"  </t>
  </si>
  <si>
    <t>00002137</t>
  </si>
  <si>
    <t xml:space="preserve">Набор № 21 ВС "Неорганические вещества"  </t>
  </si>
  <si>
    <t>00002138</t>
  </si>
  <si>
    <t xml:space="preserve">Набор № 22 ВС "Индикаторы"  </t>
  </si>
  <si>
    <t>10002530</t>
  </si>
  <si>
    <t>Набор № 24 ВС "Щелочные и щелочно-земельные металлы"</t>
  </si>
  <si>
    <t>00001864</t>
  </si>
  <si>
    <t>Набор № 25 "Для проведения термических работ"</t>
  </si>
  <si>
    <t>10002886</t>
  </si>
  <si>
    <t xml:space="preserve">Набор №  1 ОС "Кислоты"  </t>
  </si>
  <si>
    <t>10002887</t>
  </si>
  <si>
    <t xml:space="preserve">Набор №  2 ОС "Кислоты"  </t>
  </si>
  <si>
    <t>30002977</t>
  </si>
  <si>
    <t xml:space="preserve">Набор №  3 ОС "Гидроксиды"  </t>
  </si>
  <si>
    <t>10002889</t>
  </si>
  <si>
    <t xml:space="preserve">Набор №  4 ОС "Оксиды"  </t>
  </si>
  <si>
    <t>10008564</t>
  </si>
  <si>
    <t xml:space="preserve">Набор №  5 ОС "Металлы" (большой)  </t>
  </si>
  <si>
    <t>30002730</t>
  </si>
  <si>
    <t xml:space="preserve">Набор №  5 ОС "Металлы" (малый)  </t>
  </si>
  <si>
    <t>10002891</t>
  </si>
  <si>
    <t xml:space="preserve">Набор №  6 ОС "Щелочные и щелочноземельные металлы"  </t>
  </si>
  <si>
    <t>10002892</t>
  </si>
  <si>
    <t xml:space="preserve">Набор №  7 ОС "Огнеопасные вещества"  </t>
  </si>
  <si>
    <t>10002893</t>
  </si>
  <si>
    <t xml:space="preserve">Набор №  8 ОС "Галогены"  </t>
  </si>
  <si>
    <t>10002894</t>
  </si>
  <si>
    <t xml:space="preserve">Набор №  9 ОС "Галогениды"  </t>
  </si>
  <si>
    <t>10002895</t>
  </si>
  <si>
    <t xml:space="preserve">Набор № 10 ОС "Сульфаты. Сульфиты. Сульфиды"  </t>
  </si>
  <si>
    <t>10002896</t>
  </si>
  <si>
    <t xml:space="preserve">Набор № 11 ОС "Карбонаты"  </t>
  </si>
  <si>
    <t>10002897</t>
  </si>
  <si>
    <t xml:space="preserve">Набор № 12 ОС "Фосфаты. Силикаты"  </t>
  </si>
  <si>
    <t>10002898</t>
  </si>
  <si>
    <t xml:space="preserve">Набор № 13 ОС "Ацетаты. Роданиды. Цианиды"  </t>
  </si>
  <si>
    <t>10002899</t>
  </si>
  <si>
    <t xml:space="preserve">Набор № 14 ОС "Соединения марганца"  </t>
  </si>
  <si>
    <t>10002900</t>
  </si>
  <si>
    <t xml:space="preserve">Набор № 15 ОС "Соединения хрома"  </t>
  </si>
  <si>
    <t>10002901</t>
  </si>
  <si>
    <t xml:space="preserve">Набор № 16 ОС "Нитраты"  </t>
  </si>
  <si>
    <t>10002902</t>
  </si>
  <si>
    <t>Набор № 17 ОС "Индикаторы"</t>
  </si>
  <si>
    <t>10002903</t>
  </si>
  <si>
    <t xml:space="preserve">Набор № 18 ОС "Минеральные удобрения"  </t>
  </si>
  <si>
    <t>10002904</t>
  </si>
  <si>
    <t xml:space="preserve">Набор № 19 ОС "Углеводороды"  </t>
  </si>
  <si>
    <t>10002905</t>
  </si>
  <si>
    <t xml:space="preserve">Набор № 20 ОС "Кислородосодержащие органические вещества"  </t>
  </si>
  <si>
    <t>10002906</t>
  </si>
  <si>
    <t xml:space="preserve">Набор № 21 ОС "Кислоты органические"  </t>
  </si>
  <si>
    <t>10002907</t>
  </si>
  <si>
    <t xml:space="preserve">Набор № 22 ОС "Углеводы. Амины"  </t>
  </si>
  <si>
    <t>10002908</t>
  </si>
  <si>
    <t xml:space="preserve">Набор № 23 ОС "Образцы органических веществ"  </t>
  </si>
  <si>
    <t>10002909</t>
  </si>
  <si>
    <t xml:space="preserve">Набор № 24 ОС "Материалы"  </t>
  </si>
  <si>
    <t>00001866</t>
  </si>
  <si>
    <t>Набор материалов по химии</t>
  </si>
  <si>
    <t>10008143</t>
  </si>
  <si>
    <t>Горючее для спиртовок</t>
  </si>
  <si>
    <t>30001382</t>
  </si>
  <si>
    <t>Сухое горючее (10 таблеток)</t>
  </si>
  <si>
    <t>Цифровые образовательные ресурсы</t>
  </si>
  <si>
    <t>10007678</t>
  </si>
  <si>
    <t>Интерактивное учебное пособие "Наглядная химия  8-9 классы"</t>
  </si>
  <si>
    <t>10007679</t>
  </si>
  <si>
    <t>Интерактивное учебное пособие "Наглядная химия 10-11 классы"</t>
  </si>
  <si>
    <t>10007721</t>
  </si>
  <si>
    <t>Интерактивное учебное пособие "Наглядная химия. Металлы"</t>
  </si>
  <si>
    <t>10007722</t>
  </si>
  <si>
    <t>Интерактивное учебное пособие "Наглядная химия. Начала химии. Основы химических знаний"</t>
  </si>
  <si>
    <t>10007723</t>
  </si>
  <si>
    <t>Интерактивное учебное пособие "Наглядная химия. Неметаллы"</t>
  </si>
  <si>
    <t>10006941</t>
  </si>
  <si>
    <t>Интерактивное учебное пособие "Наглядная химия. Органическая химия. Белки и нуклеиновые кислоты"</t>
  </si>
  <si>
    <t>10006942</t>
  </si>
  <si>
    <t>Интерактивное учебное пособие "Наглядная химия. Растворы. Электролитическая диссоциация"</t>
  </si>
  <si>
    <t>10006943</t>
  </si>
  <si>
    <t>Интерактивное учебное пособие "Наглядная химия. Строение вещества. Химические реакции"</t>
  </si>
  <si>
    <t>10007724</t>
  </si>
  <si>
    <t xml:space="preserve">Интерактивное учебное пособие "Наглядная химия. Химическое производство. Металлургия" </t>
  </si>
  <si>
    <t>10006557</t>
  </si>
  <si>
    <t>10006034</t>
  </si>
  <si>
    <t>Интерактивные творческие задания. Химия 8-9 класс.</t>
  </si>
  <si>
    <t>30001027</t>
  </si>
  <si>
    <t>Электронные средства обучения для кабинета химии</t>
  </si>
  <si>
    <t>10004414</t>
  </si>
  <si>
    <t>Комплект видеофильмов по химии  на DVD-Дисках</t>
  </si>
  <si>
    <t>00002163</t>
  </si>
  <si>
    <t>Портреты химиков (компл.)</t>
  </si>
  <si>
    <t>30003298</t>
  </si>
  <si>
    <t xml:space="preserve">Таблица "Количественные величины в химии" (100*140 см, винил)  </t>
  </si>
  <si>
    <t>Таблица "Международная система СИ+ Основные физические постоянные+Приставки" (100*140 винил)</t>
  </si>
  <si>
    <t>10004612</t>
  </si>
  <si>
    <t>Таблица "Окраска индикаторов в различных средах" (винил, 70*100)</t>
  </si>
  <si>
    <t>00002057</t>
  </si>
  <si>
    <t>Таблица "Периодическая система хим. элементов Д.И.Менделеева" (винил, 100*140 см)</t>
  </si>
  <si>
    <t>10008554</t>
  </si>
  <si>
    <t>Таблица "Правила техники безопасности" (винил, 70*100 см)</t>
  </si>
  <si>
    <t>00002058</t>
  </si>
  <si>
    <t>Таблица "Растворимость солей, кислот и оснований в воде" (100*140)</t>
  </si>
  <si>
    <t>10002068</t>
  </si>
  <si>
    <t>Таблица "Электрохимический ряд напряжений металлов"</t>
  </si>
  <si>
    <t>10002556</t>
  </si>
  <si>
    <t>Таблицы "Белки и нуклеиновые кислоты"  (8 табл.)</t>
  </si>
  <si>
    <t>10008606</t>
  </si>
  <si>
    <t>Таблицы "Неорганическая химия" (9 табл.)</t>
  </si>
  <si>
    <t>10003862</t>
  </si>
  <si>
    <t>Таблицы "Органическая химия" (7 табл.)</t>
  </si>
  <si>
    <t>10007800</t>
  </si>
  <si>
    <t>Таблицы "Химическое производство. Металлургия"</t>
  </si>
  <si>
    <t>10003810</t>
  </si>
  <si>
    <t>Таблицы "Химия 8-9 класс" (20 табл.)</t>
  </si>
  <si>
    <t>10003811</t>
  </si>
  <si>
    <t>Таблицы "Химия 10-11 класс" (20 табл.)</t>
  </si>
  <si>
    <t>10007976</t>
  </si>
  <si>
    <t>Таблицы "Химия. Металлы" (12 табл.)</t>
  </si>
  <si>
    <t>10007977</t>
  </si>
  <si>
    <t>Таблицы "Химия. Неметаллы" (18 табл.)</t>
  </si>
  <si>
    <t>10003742</t>
  </si>
  <si>
    <t>МФУ (Принтер+сканер+копир)</t>
  </si>
  <si>
    <t>00000095</t>
  </si>
  <si>
    <t>Экран настенный 1,6х1,6 м</t>
  </si>
  <si>
    <t xml:space="preserve">ИТОГО "Кабинет ХИМИИ"     </t>
  </si>
  <si>
    <t>Кабинет БИОЛОГИИ</t>
  </si>
  <si>
    <t>Лабораторное оборудование</t>
  </si>
  <si>
    <t>Микроскоп тринокулярный (ахромат)</t>
  </si>
  <si>
    <r>
      <rPr>
        <b/>
        <sz val="10"/>
        <rFont val="Times New Roman"/>
        <family val="1"/>
        <charset val="204"/>
      </rPr>
      <t>Микроскоп тринокулярный (планахромат)</t>
    </r>
    <r>
      <rPr>
        <b/>
        <sz val="10"/>
        <color indexed="10"/>
        <rFont val="Times New Roman"/>
        <family val="1"/>
        <charset val="204"/>
      </rPr>
      <t xml:space="preserve"> </t>
    </r>
  </si>
  <si>
    <t>30001716</t>
  </si>
  <si>
    <t>Микроскоп цифровой с видеоокуляром</t>
  </si>
  <si>
    <t>30001997</t>
  </si>
  <si>
    <t>Микроскоп Levenhuk Rainbow D50L Plus</t>
  </si>
  <si>
    <t>Стереомикроскоп лабораторный</t>
  </si>
  <si>
    <t>Цифровая лаборатория по физиологии (базовый уровень)</t>
  </si>
  <si>
    <t>00001701</t>
  </si>
  <si>
    <t>Прибор для демонстрации водных свойств почвы</t>
  </si>
  <si>
    <t>00001702</t>
  </si>
  <si>
    <t>Прибор для демонстрации всасывания воды корнями</t>
  </si>
  <si>
    <t>00001703</t>
  </si>
  <si>
    <t>Прибор для обнаружения дыхательного газообмена у растений и животных</t>
  </si>
  <si>
    <t>00001704</t>
  </si>
  <si>
    <t>Прибор для сравнения углекислого газа во вдыхаемом и выдыхаемом воздухе</t>
  </si>
  <si>
    <t>30004201</t>
  </si>
  <si>
    <t xml:space="preserve">Умная теплица </t>
  </si>
  <si>
    <t>00001675</t>
  </si>
  <si>
    <t>Лупа препаровальная</t>
  </si>
  <si>
    <t>Влажные препараты</t>
  </si>
  <si>
    <t>00002071</t>
  </si>
  <si>
    <t>Влажный препарат "Беззубка"</t>
  </si>
  <si>
    <t>00002069</t>
  </si>
  <si>
    <t>Влажный препарат "Внутреннее строение брюхоногого моллюска"</t>
  </si>
  <si>
    <t>00001249</t>
  </si>
  <si>
    <t>Влажный препарат "Внутреннее строение крысы"</t>
  </si>
  <si>
    <t>00000942</t>
  </si>
  <si>
    <t>Влажный препарат "Внутреннее строение лягушки"</t>
  </si>
  <si>
    <t>10006407</t>
  </si>
  <si>
    <t xml:space="preserve">Влажный препарат "Внутреннее строение птицы" </t>
  </si>
  <si>
    <t>00000964</t>
  </si>
  <si>
    <t>Влажный препарат "Внутреннее строение рыбы"</t>
  </si>
  <si>
    <t>00001250</t>
  </si>
  <si>
    <t>Влажный препарат "Гадюка"</t>
  </si>
  <si>
    <t>10002266</t>
  </si>
  <si>
    <t>Влажный препарат "Карась"</t>
  </si>
  <si>
    <t>00002070</t>
  </si>
  <si>
    <t>Влажный препарат "Корень бобового растения с клубеньками"</t>
  </si>
  <si>
    <t>10005713</t>
  </si>
  <si>
    <t>Влажный препарат "Креветка"</t>
  </si>
  <si>
    <t>00000941</t>
  </si>
  <si>
    <t>Влажный препарат "Нереида"</t>
  </si>
  <si>
    <t>10005712</t>
  </si>
  <si>
    <t>Влажный препарат "Пескожил"</t>
  </si>
  <si>
    <t>00001253</t>
  </si>
  <si>
    <t>Влажный препарат "Развитие костистой рыбы"</t>
  </si>
  <si>
    <t>10005711</t>
  </si>
  <si>
    <t>Влажный препарат "Развитие курицы"</t>
  </si>
  <si>
    <t>00001256</t>
  </si>
  <si>
    <t>Влажный препарат "Сцифомедуза"</t>
  </si>
  <si>
    <t>00001312</t>
  </si>
  <si>
    <t>Влажный препарат "Тритон"</t>
  </si>
  <si>
    <t>00001251</t>
  </si>
  <si>
    <t>Влажный препарат "Уж"</t>
  </si>
  <si>
    <t>10005710</t>
  </si>
  <si>
    <t>Влажный препарат "Черепаха болотная"</t>
  </si>
  <si>
    <t>00001254</t>
  </si>
  <si>
    <t>Влажный препарат "Ящерица"</t>
  </si>
  <si>
    <t>10006889</t>
  </si>
  <si>
    <t>Комплект влажных препаратов (15 шт.)</t>
  </si>
  <si>
    <t>Гербарии</t>
  </si>
  <si>
    <t>00000148</t>
  </si>
  <si>
    <t>Гербарий "Деревья и кустарники"</t>
  </si>
  <si>
    <t>00000149</t>
  </si>
  <si>
    <t>Гербарий "Дикорастущие растения"</t>
  </si>
  <si>
    <t>00000897</t>
  </si>
  <si>
    <t>Гербарий "Культурные растения"</t>
  </si>
  <si>
    <t>00000151</t>
  </si>
  <si>
    <t>Гербарий "Лекарственные растения"</t>
  </si>
  <si>
    <t>10002528</t>
  </si>
  <si>
    <t>Гербарий "Морфология растений"</t>
  </si>
  <si>
    <t>00000150</t>
  </si>
  <si>
    <t xml:space="preserve">Гербарий "Основные группы растений" </t>
  </si>
  <si>
    <t>00000657</t>
  </si>
  <si>
    <t>Гербарий "Растительные сообщества"</t>
  </si>
  <si>
    <t>00000917</t>
  </si>
  <si>
    <t>Гербарий "Сельскохозяйственные растения"</t>
  </si>
  <si>
    <t>10005377</t>
  </si>
  <si>
    <t xml:space="preserve">Гербарий "Ядовитые растения" </t>
  </si>
  <si>
    <t>10002529</t>
  </si>
  <si>
    <t>Гербарий к курсу основ по общей биологии</t>
  </si>
  <si>
    <t>30001047</t>
  </si>
  <si>
    <t>00000923</t>
  </si>
  <si>
    <t xml:space="preserve">Коллекция "Голосеменные растения" </t>
  </si>
  <si>
    <t>10003164</t>
  </si>
  <si>
    <t>Коллекция "Гранит и его составные части"</t>
  </si>
  <si>
    <t>00002072</t>
  </si>
  <si>
    <t>Коллекция "Древесные породы"</t>
  </si>
  <si>
    <t>00001246</t>
  </si>
  <si>
    <t>Коллекция "Насекомые вредители"</t>
  </si>
  <si>
    <t>10004951</t>
  </si>
  <si>
    <t>Коллекция "Обитатели морского дна"</t>
  </si>
  <si>
    <t>10002650</t>
  </si>
  <si>
    <t>Коллекция "Палеонтологическая"</t>
  </si>
  <si>
    <t>00000924</t>
  </si>
  <si>
    <t>Коллекция "Плоды сельскохозяйственных растений"</t>
  </si>
  <si>
    <t>00002109</t>
  </si>
  <si>
    <t>Коллекция "Почва  и ее состав"</t>
  </si>
  <si>
    <t>30003664</t>
  </si>
  <si>
    <t>Коллекция "Представители отрядов насекомых"</t>
  </si>
  <si>
    <t>00001245</t>
  </si>
  <si>
    <t>Коллекция "Примеры защитных приспособлений у насекомых"</t>
  </si>
  <si>
    <t>00001244</t>
  </si>
  <si>
    <t>Коллекция "Приспособительные изменения в конечностях насекомых"</t>
  </si>
  <si>
    <t>30001046</t>
  </si>
  <si>
    <t>Коллекция "Развитие бабочки" в акриле</t>
  </si>
  <si>
    <t>30001279</t>
  </si>
  <si>
    <t xml:space="preserve">Коллекция "Развитие зерна арахиса" в акриле       </t>
  </si>
  <si>
    <t>30004559</t>
  </si>
  <si>
    <t xml:space="preserve">Коллекция "Развитие лягушки" (головастика) в акриле       </t>
  </si>
  <si>
    <t>30003623</t>
  </si>
  <si>
    <t>Коллекция "Развитие насекомых с неполным превращением"</t>
  </si>
  <si>
    <t>30001226</t>
  </si>
  <si>
    <t>Коллекция "Развитие насекомых с полным превращением"</t>
  </si>
  <si>
    <t>30002253</t>
  </si>
  <si>
    <t>Коллекция "Развитие пшеницы" в акриле</t>
  </si>
  <si>
    <t>30004558</t>
  </si>
  <si>
    <t>Коллекция "Развитие хвойного растения" в акриле</t>
  </si>
  <si>
    <t>00000925</t>
  </si>
  <si>
    <t>Коллекция "Раковины моллюсков"</t>
  </si>
  <si>
    <r>
      <rPr>
        <sz val="10"/>
        <rFont val="Times New Roman Cyr"/>
        <family val="2"/>
        <charset val="204"/>
      </rPr>
      <t xml:space="preserve">Коллекция "Семейства бабочек"  </t>
    </r>
    <r>
      <rPr>
        <b/>
        <sz val="10"/>
        <color indexed="10"/>
        <rFont val="Times New Roman Cyr"/>
        <family val="2"/>
        <charset val="204"/>
      </rPr>
      <t>НОВИНКА!!!</t>
    </r>
  </si>
  <si>
    <r>
      <rPr>
        <sz val="10"/>
        <rFont val="Times New Roman Cyr"/>
        <family val="2"/>
        <charset val="204"/>
      </rPr>
      <t xml:space="preserve">Коллекция "Семейства жуков"   </t>
    </r>
    <r>
      <rPr>
        <b/>
        <sz val="10"/>
        <color indexed="10"/>
        <rFont val="Times New Roman Cyr"/>
        <family val="2"/>
        <charset val="204"/>
      </rPr>
      <t xml:space="preserve"> НОВИНКА !!!</t>
    </r>
  </si>
  <si>
    <t>00001311</t>
  </si>
  <si>
    <t>Коллекция "Формы сохранности ископаемых растений и животных"</t>
  </si>
  <si>
    <t>00000302</t>
  </si>
  <si>
    <t>Коллекция "Шишки, плоды, семена деревьев и кустарников"</t>
  </si>
  <si>
    <t>00002235</t>
  </si>
  <si>
    <t>Набор палеонтологических находок "Происхождение человека"</t>
  </si>
  <si>
    <t>00000927</t>
  </si>
  <si>
    <t>Сухой препарат "Ёж морской"</t>
  </si>
  <si>
    <t>Микропрепараты</t>
  </si>
  <si>
    <t>00001692</t>
  </si>
  <si>
    <t>Комплект микропрепаратов "Анатомия" (базовый уровень)</t>
  </si>
  <si>
    <t>Комплект микропрепаратов "Анатомия" (профильный уровень)</t>
  </si>
  <si>
    <t>00001693</t>
  </si>
  <si>
    <t>Комплект микропрепаратов "Ботаника 1" (базовый уровень)</t>
  </si>
  <si>
    <t>Комплект микропрепаратов "Ботаника 1" (профильный уровень)</t>
  </si>
  <si>
    <t>00001694</t>
  </si>
  <si>
    <t>Комплект микропрепаратов "Ботаника 2" (базовый уровень)</t>
  </si>
  <si>
    <t>Комплект микропрепаратов "Ботаника 2" (профильный уровень)</t>
  </si>
  <si>
    <t>00001695</t>
  </si>
  <si>
    <t>Комплект микропрепаратов "Зоология" (базовый уровень)</t>
  </si>
  <si>
    <t>Комплект микропрепаратов "Зоология 1. Простейшие и Кишечнополостные" (профильный уровень)</t>
  </si>
  <si>
    <t>Комплект микропрепаратов "Зоология 2. Черви" (профильный уровень)</t>
  </si>
  <si>
    <t>Комплект микропрепаратов "Зоология 3. Строение насекомых" (профильный уровень)</t>
  </si>
  <si>
    <t>Комплект микропрепаратов "Зоология 4. Разнообразие членистоногих. Строение позвоночных" (профильный уровень)</t>
  </si>
  <si>
    <t>00001696</t>
  </si>
  <si>
    <t>Комплект микропрепаратов "Общая биология" (базовый уровень)</t>
  </si>
  <si>
    <t>Комплект микропрепаратов "Общая биология" (профильный уровень)</t>
  </si>
  <si>
    <t>10004954</t>
  </si>
  <si>
    <t>Таблицы "Человек и его здоровье 1" (20 табл., формат А1, лам.)</t>
  </si>
  <si>
    <t>10007912</t>
  </si>
  <si>
    <t>Таблицы "Человек и его здоровье 2" (10 табл., формат А1, лам.)</t>
  </si>
  <si>
    <t>Муляжи</t>
  </si>
  <si>
    <t>00002116</t>
  </si>
  <si>
    <t>Набор муляжей "Дикая форма и культурные сорта томатов"</t>
  </si>
  <si>
    <t>00002115</t>
  </si>
  <si>
    <t>Набор муляжей "Дикая форма и культурные сорта яблок"</t>
  </si>
  <si>
    <t>00002222</t>
  </si>
  <si>
    <t>Набор муляжей "Корнеплоды и плоды"</t>
  </si>
  <si>
    <t>00002076</t>
  </si>
  <si>
    <t>Набор муляжей овощей (большой)</t>
  </si>
  <si>
    <t>00002077</t>
  </si>
  <si>
    <t>Набор муляжей фруктов (большой)</t>
  </si>
  <si>
    <t>Динамические пособия</t>
  </si>
  <si>
    <t>00002117</t>
  </si>
  <si>
    <t>Модель-аппликация "Агроценоз"</t>
  </si>
  <si>
    <t>30001339</t>
  </si>
  <si>
    <t>Модель-аппликация "Биосинтез белка"</t>
  </si>
  <si>
    <t>00002118</t>
  </si>
  <si>
    <t>Модель-аппликация "Биосфера и человек"</t>
  </si>
  <si>
    <t>30001537</t>
  </si>
  <si>
    <t xml:space="preserve">Модель-аппликация "Гаметогенез у человека и млекопитающих" </t>
  </si>
  <si>
    <t>00002186</t>
  </si>
  <si>
    <t>Модель-аппликация "Генеалогический метод антропогенетики"</t>
  </si>
  <si>
    <t>00001610</t>
  </si>
  <si>
    <t>Модель-аппликация "Генетика групп крови" (демонстрационный набор 24 карты)</t>
  </si>
  <si>
    <t>00001678</t>
  </si>
  <si>
    <t>Модель-аппликация "Деление клетки. Митоз и мейоз"</t>
  </si>
  <si>
    <t>Модель-аппликация "Дигибридное скрещивание"</t>
  </si>
  <si>
    <t>Модель-аппликация "Моногибридное скрещивание"</t>
  </si>
  <si>
    <t>00002221</t>
  </si>
  <si>
    <t>Модель-аппликация "Классификация растений и животных"</t>
  </si>
  <si>
    <t>10002271</t>
  </si>
  <si>
    <t>Модель-аппликация "Наследование резус-фактора"</t>
  </si>
  <si>
    <t>10002390</t>
  </si>
  <si>
    <t>Модель-аппликация "Неполное доминирование и взаимодействие генов"</t>
  </si>
  <si>
    <t>Модель-аппликация "Перекрест хромосом"</t>
  </si>
  <si>
    <t>10004776</t>
  </si>
  <si>
    <t>Модель-аппликация "Размножение папоротника"</t>
  </si>
  <si>
    <t>00002224</t>
  </si>
  <si>
    <t>Модель-аппликация "Строение клетки"</t>
  </si>
  <si>
    <t>Модели по ботанике</t>
  </si>
  <si>
    <t>Модели по зоологии</t>
  </si>
  <si>
    <t>10004949</t>
  </si>
  <si>
    <t>Комплект моделей "Позвоночные животные" (8 шт.)</t>
  </si>
  <si>
    <t>Комплект моделей "Строение мозга позвоночных" (5 шт.)</t>
  </si>
  <si>
    <t>10008297</t>
  </si>
  <si>
    <t>Комплект моделей "Строение сердца позвоночных"</t>
  </si>
  <si>
    <t>10004950</t>
  </si>
  <si>
    <t>Комплект моделей "Ископаемые животные" (9 шт.)</t>
  </si>
  <si>
    <t>10002768</t>
  </si>
  <si>
    <t>Модель "Беззубка" (двухстворчатый моллюск)</t>
  </si>
  <si>
    <t>10005731</t>
  </si>
  <si>
    <t>Модель "Червь дождевой"</t>
  </si>
  <si>
    <t>10003754</t>
  </si>
  <si>
    <t>Модель конечности лошади</t>
  </si>
  <si>
    <t>10003753</t>
  </si>
  <si>
    <t>Модель конечности овцы</t>
  </si>
  <si>
    <t>10002638</t>
  </si>
  <si>
    <t>Модель ланцетника</t>
  </si>
  <si>
    <t>30001249</t>
  </si>
  <si>
    <t>Модель "Клетка животного"</t>
  </si>
  <si>
    <t>10007636</t>
  </si>
  <si>
    <t>Скелет змеи</t>
  </si>
  <si>
    <t xml:space="preserve">Модели по анатомии </t>
  </si>
  <si>
    <t>10002593</t>
  </si>
  <si>
    <t>Модель "Гигиена зубов"</t>
  </si>
  <si>
    <t>30001540</t>
  </si>
  <si>
    <t>Модель "Система органов дыхания"</t>
  </si>
  <si>
    <t>30001159</t>
  </si>
  <si>
    <t>Модель "Митоз и мейоз клетки"</t>
  </si>
  <si>
    <t>30001784</t>
  </si>
  <si>
    <t>Модель "Строение челюсти человека"</t>
  </si>
  <si>
    <t>10005736</t>
  </si>
  <si>
    <t>Модель "Нейрон"</t>
  </si>
  <si>
    <t>30002338</t>
  </si>
  <si>
    <t>Модель "Кожа человека"</t>
  </si>
  <si>
    <t>10005735</t>
  </si>
  <si>
    <t>Модель "Вирус спида"</t>
  </si>
  <si>
    <t>10002592</t>
  </si>
  <si>
    <t>Модель "Локтевой сустав" (подвижная)</t>
  </si>
  <si>
    <t>Модель носа (носоглотки) в разрезе</t>
  </si>
  <si>
    <t>Посуда и принадлежности для опытов по биологии</t>
  </si>
  <si>
    <t>Бокс пластиковый для стекол предметных на 50 стекол</t>
  </si>
  <si>
    <t>00001706</t>
  </si>
  <si>
    <t>Воронка лабораторная В-56-80-ХС</t>
  </si>
  <si>
    <t>00002112</t>
  </si>
  <si>
    <t>Колба коническая 500 мл</t>
  </si>
  <si>
    <t>30002104</t>
  </si>
  <si>
    <t>Контейнер лабораторный 30 мл (для хранения биолог. материалов)</t>
  </si>
  <si>
    <t>Комплект пипеток Пастера (4 штуки)</t>
  </si>
  <si>
    <t>10002726</t>
  </si>
  <si>
    <t>Лупа d=75 мм</t>
  </si>
  <si>
    <t>00001691</t>
  </si>
  <si>
    <t>Набор для препарирования (Набор инструментов препаровальных)</t>
  </si>
  <si>
    <t>10005837</t>
  </si>
  <si>
    <t>Петля бактериологическая нихромовая</t>
  </si>
  <si>
    <t>00001718</t>
  </si>
  <si>
    <t>Пипетка градуированная 2мл</t>
  </si>
  <si>
    <t>30001438</t>
  </si>
  <si>
    <t>Пипетка градуированная 0,1мл</t>
  </si>
  <si>
    <t>30002789</t>
  </si>
  <si>
    <t>Пипетка 1 мл (стекло)</t>
  </si>
  <si>
    <t>30001620</t>
  </si>
  <si>
    <t>Комплект пипеток Пастера</t>
  </si>
  <si>
    <t>10005842</t>
  </si>
  <si>
    <t>Пипетка пластиковая одноразовая градуированная  2 мл</t>
  </si>
  <si>
    <t>Пипетка механическая 200-1000 мкл</t>
  </si>
  <si>
    <t>30002331</t>
  </si>
  <si>
    <t>Пипетка механическая 2-20 мкл</t>
  </si>
  <si>
    <t>30004405</t>
  </si>
  <si>
    <t>Пробирка с завинчивающейся крышкой</t>
  </si>
  <si>
    <t>30003826</t>
  </si>
  <si>
    <t>Пробирка цилиндрическая с защелкивающейся крышкой 5 мл</t>
  </si>
  <si>
    <t>30003649</t>
  </si>
  <si>
    <t>Пресс для сушки растений</t>
  </si>
  <si>
    <t>10008614</t>
  </si>
  <si>
    <t>Пробирка ПБ-14</t>
  </si>
  <si>
    <t>00002100</t>
  </si>
  <si>
    <t>Пробирка ПБ-16</t>
  </si>
  <si>
    <t>10008613</t>
  </si>
  <si>
    <t>Пробирка ПБ-21</t>
  </si>
  <si>
    <t>10005830</t>
  </si>
  <si>
    <t>30004613</t>
  </si>
  <si>
    <t>Пробирка Эппендорфа 2 мл</t>
  </si>
  <si>
    <t>Спиртовка лабораторная (100 мл)</t>
  </si>
  <si>
    <t>00002101</t>
  </si>
  <si>
    <t>Стакан 50 мл (стекло)</t>
  </si>
  <si>
    <t>00001720</t>
  </si>
  <si>
    <t>Стакан 400 мл с делениями</t>
  </si>
  <si>
    <t>30004525</t>
  </si>
  <si>
    <t>Стакан  800 мл низкий с делением</t>
  </si>
  <si>
    <t>10008629</t>
  </si>
  <si>
    <t>Стакан 1000 мл стекло</t>
  </si>
  <si>
    <t>Ступка фарфоровая с пестиком, d = 90 мм, № 3</t>
  </si>
  <si>
    <t>Печатные пособия</t>
  </si>
  <si>
    <t>10008305</t>
  </si>
  <si>
    <t>Биология 10-11 классы. Цитология. Генетика. Селекция  (12 табл.)</t>
  </si>
  <si>
    <t>10005707</t>
  </si>
  <si>
    <t>Биология 10-11 классы. Эволюционное учение (10 табл.)</t>
  </si>
  <si>
    <t>10004328</t>
  </si>
  <si>
    <t xml:space="preserve">Биология 6 класс. Растения, грибы, лишайники (14 табл.) </t>
  </si>
  <si>
    <t>10004329</t>
  </si>
  <si>
    <t>Биология 7 класс. Животные (12 табл.)</t>
  </si>
  <si>
    <t>10005706</t>
  </si>
  <si>
    <t>Биология 8-9 классы. Человек  (12 табл.)</t>
  </si>
  <si>
    <t>10005708</t>
  </si>
  <si>
    <t>Введение в экологию (18 табл.)</t>
  </si>
  <si>
    <t>00000958</t>
  </si>
  <si>
    <t>Вещества растений. Клеточное строение (12 табл.)</t>
  </si>
  <si>
    <t>10004806</t>
  </si>
  <si>
    <t>Гигиена (8 табл)</t>
  </si>
  <si>
    <t>10008236</t>
  </si>
  <si>
    <t>Комплект таблиц по всему курсу биологии (120 шт., А1, полноцв, лам)</t>
  </si>
  <si>
    <t>10008294</t>
  </si>
  <si>
    <t>Круговорот веществ в биосфере (таблица, винил)</t>
  </si>
  <si>
    <t>00001439</t>
  </si>
  <si>
    <t>Общее знакомство с цветковыми растениями (6 табл.)</t>
  </si>
  <si>
    <t>10007803</t>
  </si>
  <si>
    <t>Птицы России (4 табл., винил)</t>
  </si>
  <si>
    <t>00002106</t>
  </si>
  <si>
    <t>Растение - живой организм (4 табл.)</t>
  </si>
  <si>
    <t>00000961</t>
  </si>
  <si>
    <t>Растения и окружающая среда (7  табл.)</t>
  </si>
  <si>
    <t>00001441</t>
  </si>
  <si>
    <t>Строение тела человека (10 табл. + 80 карточек)</t>
  </si>
  <si>
    <t>00000957</t>
  </si>
  <si>
    <t>Химия клетки (3  табл.)</t>
  </si>
  <si>
    <t xml:space="preserve">Человек и его здоровье 1 (20 табл., формат А1, лам.)  </t>
  </si>
  <si>
    <t>Человек и его здоровье 2 (10 табл., формат А1, лам.)</t>
  </si>
  <si>
    <t>00001754</t>
  </si>
  <si>
    <t>Портреты биологов (компл.)</t>
  </si>
  <si>
    <t>10007729</t>
  </si>
  <si>
    <t>Интерактивное пособие "Наглядная биология. Введение в экологию"</t>
  </si>
  <si>
    <t>10007726</t>
  </si>
  <si>
    <t>Интерактивное пособие "Наглядная биология. Животные"</t>
  </si>
  <si>
    <t>10007730</t>
  </si>
  <si>
    <t>Интерактивноее пособие "Наглядная биология. Растение - живой организм"</t>
  </si>
  <si>
    <t>10007725</t>
  </si>
  <si>
    <t>Интерактивное пособие "Наглядная биология. Растения. Грибы. Бактерии"</t>
  </si>
  <si>
    <t>10007731</t>
  </si>
  <si>
    <t xml:space="preserve">Интерактивное пособие "Наглядная биология. Химия клетки. Вещества, клетки и ткани растений" </t>
  </si>
  <si>
    <t>10007727</t>
  </si>
  <si>
    <t>Интерактивное пособие "Наглядная биология. Человек. Строение тела человека"</t>
  </si>
  <si>
    <t>10007728</t>
  </si>
  <si>
    <t>Интерактивное пособие "Наглядная биология. Эволюционное учение"</t>
  </si>
  <si>
    <t>10004442</t>
  </si>
  <si>
    <t>Комплект видеофильмов для кабинета биологии на DVD-Дисках</t>
  </si>
  <si>
    <t>10007553</t>
  </si>
  <si>
    <t>Электронное пособие "Птицы" (CD+методичка)</t>
  </si>
  <si>
    <t>10007559</t>
  </si>
  <si>
    <t>Электронное пособие "Растения" (CD+80 карточек)</t>
  </si>
  <si>
    <t>10007548</t>
  </si>
  <si>
    <t>Электронное пособие "Рыбы. Земноводные. Пресмыкающиеся" (CD+методичка)</t>
  </si>
  <si>
    <t>10007551</t>
  </si>
  <si>
    <t>Электронное пособие "Человек и его здоровье" (CD+методичка)</t>
  </si>
  <si>
    <t>10008151</t>
  </si>
  <si>
    <t>Электронные средства обучения для кабинета биологии (7 шт.)</t>
  </si>
  <si>
    <t>ИТОГО "Кабинет БИОЛОГИИ"</t>
  </si>
  <si>
    <t xml:space="preserve"> Кабинет  НАЧАЛЬНОЙ ШКОЛЫ</t>
  </si>
  <si>
    <t>Русский язык и литературное чтение</t>
  </si>
  <si>
    <t>10005206</t>
  </si>
  <si>
    <t>Азбука подвижная</t>
  </si>
  <si>
    <t>10006150</t>
  </si>
  <si>
    <t>Звуки и буквы русского алфавита ( 2 табл+128 карточек)</t>
  </si>
  <si>
    <t>10002628</t>
  </si>
  <si>
    <t>Касса букв классная</t>
  </si>
  <si>
    <t>10006151</t>
  </si>
  <si>
    <t>Литературное чтение 1 класс (16 табл.)</t>
  </si>
  <si>
    <t>10006152</t>
  </si>
  <si>
    <t>Литературное чтение 2 класс (16 табл.)</t>
  </si>
  <si>
    <t>10006153</t>
  </si>
  <si>
    <t>Литературное чтение 3 класс (16 табл.)</t>
  </si>
  <si>
    <t>10006154</t>
  </si>
  <si>
    <t>Литературное чтение 4 класс (16 табл.)</t>
  </si>
  <si>
    <t>10002298</t>
  </si>
  <si>
    <t>Основные правила и понятия 1-4 класс</t>
  </si>
  <si>
    <t>30003185</t>
  </si>
  <si>
    <t>Комплект динамических раздаточных пособий Русский язык (Эластичные элементы) –  Словарные слова. Пишем правильно.</t>
  </si>
  <si>
    <t>30003184</t>
  </si>
  <si>
    <t>Комплект динамических раздаточных пособий Русский язык (Эластичные элементы) – Слова - иностранцы. Орфографические задачи</t>
  </si>
  <si>
    <t>10002303</t>
  </si>
  <si>
    <t>Русский алфавит (4 таблицы +224 карточки)</t>
  </si>
  <si>
    <t>10002299</t>
  </si>
  <si>
    <t>Русский язык 1 класс (10 таблиц)</t>
  </si>
  <si>
    <t>10002300</t>
  </si>
  <si>
    <t>Русский язык 2 класс (8 таблиц)</t>
  </si>
  <si>
    <t>10002301</t>
  </si>
  <si>
    <t>Русский язык 3 класс" (10 таблиц)</t>
  </si>
  <si>
    <t>10002302</t>
  </si>
  <si>
    <t>Русский язык 4 класс  (10 таблиц)</t>
  </si>
  <si>
    <t>10005106</t>
  </si>
  <si>
    <t>Словарные слова</t>
  </si>
  <si>
    <t>Экранно-звуковые пособия</t>
  </si>
  <si>
    <t>10004475</t>
  </si>
  <si>
    <t xml:space="preserve">DVD "Сказка про сказку" </t>
  </si>
  <si>
    <t>10008155</t>
  </si>
  <si>
    <t>Электронное пособие "Расскажи о человеке" (портрет)</t>
  </si>
  <si>
    <t>10007557</t>
  </si>
  <si>
    <t>Электронное пособие "Пейзаж в произведениях русских художников"</t>
  </si>
  <si>
    <t>10007560</t>
  </si>
  <si>
    <t>Электронное пособие "Сочини рассказ"</t>
  </si>
  <si>
    <t>Игры и игрушки</t>
  </si>
  <si>
    <t>10006296</t>
  </si>
  <si>
    <t>Игровое пособие "Гидровикторина"</t>
  </si>
  <si>
    <t>10006576</t>
  </si>
  <si>
    <t>Игровое пособие "Очень важная вода"</t>
  </si>
  <si>
    <t>30004489</t>
  </si>
  <si>
    <t>Развивающее пособие по обучению чтению, основам грамоты, развитию речи с базой упражнений</t>
  </si>
  <si>
    <t>10005172</t>
  </si>
  <si>
    <t>Комплект настольных развивающих игр по литературе</t>
  </si>
  <si>
    <t>10005171</t>
  </si>
  <si>
    <t xml:space="preserve">Комплект настольных развивающих игр по русскому языку </t>
  </si>
  <si>
    <t>Математика</t>
  </si>
  <si>
    <t>10002795</t>
  </si>
  <si>
    <t>Математика 1 класс (8 таблиц)</t>
  </si>
  <si>
    <t>10002796</t>
  </si>
  <si>
    <t>Математика 2 класс  (8 таблиц)</t>
  </si>
  <si>
    <t>10002797</t>
  </si>
  <si>
    <t>Математика 3 класс  (8 таблиц)</t>
  </si>
  <si>
    <t>10002798</t>
  </si>
  <si>
    <t>Математика 4 класс (8 таблиц)</t>
  </si>
  <si>
    <t>10007948</t>
  </si>
  <si>
    <t>Геометрические фигуры и величины (9 таблиц)</t>
  </si>
  <si>
    <t>10007949</t>
  </si>
  <si>
    <t>Однозначные и многозначные числа (7 таблиц)</t>
  </si>
  <si>
    <t>00001222</t>
  </si>
  <si>
    <t>Порядок действий  (3 табл. +32 карточки)</t>
  </si>
  <si>
    <t>00001224</t>
  </si>
  <si>
    <t>Простые задачи  (2 таблиц+128 карт.)</t>
  </si>
  <si>
    <t>00001223</t>
  </si>
  <si>
    <t>Умножение и деление (8 табл.)</t>
  </si>
  <si>
    <t>00001221</t>
  </si>
  <si>
    <t>Устные приемы сложения и вычитания в пределах сотни (4 табл.)</t>
  </si>
  <si>
    <t>Демонстрационные и лабораторные пособия</t>
  </si>
  <si>
    <t>10007618</t>
  </si>
  <si>
    <t>Бусы для счета в пределах 10</t>
  </si>
  <si>
    <t>10007778</t>
  </si>
  <si>
    <t xml:space="preserve">Геоборд 6х6        </t>
  </si>
  <si>
    <t>10007287</t>
  </si>
  <si>
    <t>Комплект "Игра Никитина. Сложи квадрат"</t>
  </si>
  <si>
    <t>10007331</t>
  </si>
  <si>
    <t>Комплект магнитных карточек</t>
  </si>
  <si>
    <t>10005934</t>
  </si>
  <si>
    <t>Лабораторный набор для изготовления моделей по математике</t>
  </si>
  <si>
    <t>10003105</t>
  </si>
  <si>
    <t>Магические кружочки (развивающие игры-счет)</t>
  </si>
  <si>
    <t>10008263</t>
  </si>
  <si>
    <t>Магнитно-маркерное поле А3</t>
  </si>
  <si>
    <t>10007332</t>
  </si>
  <si>
    <t>10007333</t>
  </si>
  <si>
    <t>10007336</t>
  </si>
  <si>
    <t>Магнитное развивающее пособие "Строим разноцветный мир"</t>
  </si>
  <si>
    <t>10007334</t>
  </si>
  <si>
    <t>Магнитное развивающее пособие "Упрямые звуки Р"</t>
  </si>
  <si>
    <t>00002216</t>
  </si>
  <si>
    <t>Модель "Единицы объема"</t>
  </si>
  <si>
    <t>10005245</t>
  </si>
  <si>
    <t>Модель циферблата часов (раздаточная)</t>
  </si>
  <si>
    <t>30004058</t>
  </si>
  <si>
    <t>Математика (шнуровка). Величины. Работа с информацией.</t>
  </si>
  <si>
    <t>30004055</t>
  </si>
  <si>
    <t>Математика (шнуровка). Арифметика, Геометрия, Логика.</t>
  </si>
  <si>
    <t>30004104</t>
  </si>
  <si>
    <t>Комплект динамических раздаточных пособий по математике "Единицы измерения. Доли и дроби"</t>
  </si>
  <si>
    <t>10008222</t>
  </si>
  <si>
    <t>Набор для объемного представления дробей в виде кубов и шаров</t>
  </si>
  <si>
    <t>00002217</t>
  </si>
  <si>
    <t>Набор "Части целого на круге" (простые дроби)</t>
  </si>
  <si>
    <t>10008308</t>
  </si>
  <si>
    <t>Набор магнитных карточек "Город цифр"</t>
  </si>
  <si>
    <t>10007324</t>
  </si>
  <si>
    <t>Набор магнитных карточек "Знаки действий"</t>
  </si>
  <si>
    <t>10008551</t>
  </si>
  <si>
    <t>Набор магнитных карточек "Числа от 1 до 20"</t>
  </si>
  <si>
    <t>30001468</t>
  </si>
  <si>
    <t>Набор цифр, букв и знаков с магнитным креплением по математике</t>
  </si>
  <si>
    <t>30003125</t>
  </si>
  <si>
    <t>Набор "Цифры на магните" (40 штук, дерево)</t>
  </si>
  <si>
    <t>30001789</t>
  </si>
  <si>
    <t>Набор прозрачных геометрических тел с разверткой (8 шт.)</t>
  </si>
  <si>
    <t>30004490</t>
  </si>
  <si>
    <t>Развивающее пособие по обучению математики</t>
  </si>
  <si>
    <t>00001227</t>
  </si>
  <si>
    <t xml:space="preserve">Счетная лесенка </t>
  </si>
  <si>
    <t>10007737</t>
  </si>
  <si>
    <t>Счетные палочки</t>
  </si>
  <si>
    <t>10003106</t>
  </si>
  <si>
    <t>10004409</t>
  </si>
  <si>
    <t>DVD "Математика начинается. Часть I"</t>
  </si>
  <si>
    <t>10004410</t>
  </si>
  <si>
    <t>DVD "Математика начинается. Часть II"</t>
  </si>
  <si>
    <t>10005173</t>
  </si>
  <si>
    <t>Комплект настольных развивающих игр по математике</t>
  </si>
  <si>
    <t>10005174</t>
  </si>
  <si>
    <t>Окружающий мир</t>
  </si>
  <si>
    <t>Учебно-практическое и учебно-лабораторное оборудование</t>
  </si>
  <si>
    <t xml:space="preserve">Цифровая лаборатория для начальной школы (рабочее место учителя и 6 рабочих мест на 12 учеников)   </t>
  </si>
  <si>
    <t>30002024</t>
  </si>
  <si>
    <t>НАУРАША Академия "Курс логики расширенный" (для 2 учеников)</t>
  </si>
  <si>
    <t>30002027</t>
  </si>
  <si>
    <t>НАУРАША Академия "Азбука робототехники"  (для 2 учеников)</t>
  </si>
  <si>
    <t>30004888</t>
  </si>
  <si>
    <t>Мультимедийный продукт "Школа профессора Дроздова"</t>
  </si>
  <si>
    <t>10006914</t>
  </si>
  <si>
    <t>Набор "Дары Фребеля"</t>
  </si>
  <si>
    <t>Лупа  d=75 мм</t>
  </si>
  <si>
    <t>Компас</t>
  </si>
  <si>
    <t>10005412</t>
  </si>
  <si>
    <t>Набор микропрепаратов для начальной школы</t>
  </si>
  <si>
    <t xml:space="preserve">Весы электронные (точность 0,01; до 200 г)
</t>
  </si>
  <si>
    <t>Торс человека разборный  (42 см)</t>
  </si>
  <si>
    <t>10007744</t>
  </si>
  <si>
    <t>Набор денежных знаков</t>
  </si>
  <si>
    <t>10004628</t>
  </si>
  <si>
    <t>Набор муляжей для рисования</t>
  </si>
  <si>
    <t>10002070</t>
  </si>
  <si>
    <t>Альбом "Детям о правилах дорожного движения" (10л., ф.А-3)</t>
  </si>
  <si>
    <t>00002095</t>
  </si>
  <si>
    <t>Альбом "Детям о правилах пожарной безопасности" (10л., ф.А-3)</t>
  </si>
  <si>
    <t>30001847</t>
  </si>
  <si>
    <t>Карта "Животный и растительный мир Земли"</t>
  </si>
  <si>
    <t>30001848</t>
  </si>
  <si>
    <t>Карта "Карта нашей Родины"</t>
  </si>
  <si>
    <t>30002870</t>
  </si>
  <si>
    <t>Карта "Страны и народы мира"</t>
  </si>
  <si>
    <t>30002869</t>
  </si>
  <si>
    <t>Физическая карта полушарий (начальная школа)</t>
  </si>
  <si>
    <t>10002632</t>
  </si>
  <si>
    <t>Летние и осенние изменения в природе (13 таблиц + 32 карт.)</t>
  </si>
  <si>
    <t>10006228</t>
  </si>
  <si>
    <t>Музыка. Начальная школа (10 табл.)</t>
  </si>
  <si>
    <t>10007323</t>
  </si>
  <si>
    <t>Набор магнитных карточек "Солнечная система"</t>
  </si>
  <si>
    <t>10007952</t>
  </si>
  <si>
    <t>Безопасное поведение школьника (5 таблиц)</t>
  </si>
  <si>
    <t>10003760</t>
  </si>
  <si>
    <t xml:space="preserve">ОБЖ. 1-4 кл. (8 таблиц.) </t>
  </si>
  <si>
    <t>30002732</t>
  </si>
  <si>
    <t>Основы безопасности жизнедеятельности 1-4 классы." (10 табл.)</t>
  </si>
  <si>
    <t>10005107</t>
  </si>
  <si>
    <t>Окружающий мир 1 класс (14 таблиц)</t>
  </si>
  <si>
    <t>10005108</t>
  </si>
  <si>
    <t>Окружающий мир 2 класс (14 таблиц)</t>
  </si>
  <si>
    <t>10005109</t>
  </si>
  <si>
    <t>Окружающий мир 3 класс (14 таблиц)</t>
  </si>
  <si>
    <t>10005110</t>
  </si>
  <si>
    <t>Окружающий мир 4 класс (14 таблиц)</t>
  </si>
  <si>
    <t>10006185</t>
  </si>
  <si>
    <t>Окружающий мир 1-4 классы (24 таблицы)</t>
  </si>
  <si>
    <t>10006162</t>
  </si>
  <si>
    <t>Окружающий мир. Животные и растения (12 шт. + 16 карт.)</t>
  </si>
  <si>
    <t>10002631</t>
  </si>
  <si>
    <t>Символы и понятия (8 таблиц)</t>
  </si>
  <si>
    <t>00000804</t>
  </si>
  <si>
    <t>Плакаты "Знаки дорожного движения" (8 шт)</t>
  </si>
  <si>
    <t>10002596</t>
  </si>
  <si>
    <t xml:space="preserve">Портреты композиторов </t>
  </si>
  <si>
    <t>30003116</t>
  </si>
  <si>
    <t>Природные зоны России (карта)</t>
  </si>
  <si>
    <t>30001712</t>
  </si>
  <si>
    <t>30004496</t>
  </si>
  <si>
    <t>Стенд "Режим дня для школьников" (100*70 см)</t>
  </si>
  <si>
    <t>30004498</t>
  </si>
  <si>
    <t>Стенд "Олимпийские зимние виды спорта" (70*100 см)</t>
  </si>
  <si>
    <t>30004497</t>
  </si>
  <si>
    <t>Стенд "Олимпийские летние виды спорта" (70*100 см)</t>
  </si>
  <si>
    <t>10008187</t>
  </si>
  <si>
    <t>Таблицы "Основы православной культуры 1-4 классы" (12 шт.)</t>
  </si>
  <si>
    <t>10006161</t>
  </si>
  <si>
    <t>Таблицы "Развитие речи. Мои рассказы" (8 шт. + 16 карт.)</t>
  </si>
  <si>
    <t>10008258</t>
  </si>
  <si>
    <t xml:space="preserve">Модель-аппликация "Здоровье человека" </t>
  </si>
  <si>
    <t>10004069</t>
  </si>
  <si>
    <t>DVD "Мир вокруг нас. Природа" (для 1 класса)</t>
  </si>
  <si>
    <t>10004443</t>
  </si>
  <si>
    <t>DVD "Мир вокруг нас. Как устроен город"</t>
  </si>
  <si>
    <t>10003805</t>
  </si>
  <si>
    <t>DVD "ОБЖ. Улица полна неожиданностей"</t>
  </si>
  <si>
    <t>Натуральные объекты</t>
  </si>
  <si>
    <t>00000303</t>
  </si>
  <si>
    <t>Коллекция "Полезные ископаемые" 32 вида</t>
  </si>
  <si>
    <t>10003138</t>
  </si>
  <si>
    <t>Гербарий для начальной школы</t>
  </si>
  <si>
    <t>10008769</t>
  </si>
  <si>
    <t>Глобус Земли физический 320 мм c подсветкой</t>
  </si>
  <si>
    <t>00002262</t>
  </si>
  <si>
    <t>Глобус Луны 210 мм с подсветкой</t>
  </si>
  <si>
    <t>30002917</t>
  </si>
  <si>
    <t>Глобус зоогеографический с подсветкой 250 мм</t>
  </si>
  <si>
    <t>10007335</t>
  </si>
  <si>
    <t>Магнитное развивающее пособие "Чудо-спасатели"</t>
  </si>
  <si>
    <t>10005175</t>
  </si>
  <si>
    <t>Комплект настольных развивающих игр по тематике предмета "Окружающий мир"</t>
  </si>
  <si>
    <t>10007337</t>
  </si>
  <si>
    <t>Комплект магнитных развивающих игр</t>
  </si>
  <si>
    <t>Технология</t>
  </si>
  <si>
    <t>30003671</t>
  </si>
  <si>
    <t>Коллекция "Голосеменные растения"</t>
  </si>
  <si>
    <t>00020305</t>
  </si>
  <si>
    <t>Коллекция "Образцы бумаги и картона"</t>
  </si>
  <si>
    <t>10008750</t>
  </si>
  <si>
    <t>10008149</t>
  </si>
  <si>
    <t>Коллекция "Чугун и сталь" раздаточная</t>
  </si>
  <si>
    <t>10008744</t>
  </si>
  <si>
    <t>Комплект раздаточный учебно-лабораторного и практического оборудования по технологии для начальной школы</t>
  </si>
  <si>
    <t>10005572</t>
  </si>
  <si>
    <t>Набор "Рукоделие"</t>
  </si>
  <si>
    <t>Цифровые образовательные ресурсы начальной школы</t>
  </si>
  <si>
    <t>10008469</t>
  </si>
  <si>
    <t>Интерактивное пособие "Литературное чтение 1 класс. Устное народное творчество. Русские народные сказки. Литературные сказки. Поэтические страницы. Рассказы для детей"</t>
  </si>
  <si>
    <t>10008471</t>
  </si>
  <si>
    <t>Интерактивное пособие "Литературное чтение 2 класс. Поэтические страницы. Миниатюры. Рассказы для детей"</t>
  </si>
  <si>
    <t>10008470</t>
  </si>
  <si>
    <t>Интерактивное пособие "Литературное чтение 2 класс. Устное народное творчество. Былины. Богатырские сказки. Сказы"</t>
  </si>
  <si>
    <t>10008472</t>
  </si>
  <si>
    <t>Интерактивное пособие "Литературное чтение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произведения"</t>
  </si>
  <si>
    <t>10008496</t>
  </si>
  <si>
    <t>Интерактивное пособие "Литературное чтение 3 класс. Творчество народов мира. Басни. Поэтические страницы. Повесть"</t>
  </si>
  <si>
    <t>10008473</t>
  </si>
  <si>
    <t>Интерактивное пособие "Литературное чтение 4 класс. Книги Древней Руси. Страницы старины седой"</t>
  </si>
  <si>
    <t>10008474</t>
  </si>
  <si>
    <t>Интерактивное пособие "Литературное чтение 4 класс. Писатели и поэты XX в. Поэтические страницы"</t>
  </si>
  <si>
    <t>10008456</t>
  </si>
  <si>
    <t>Интерактивное пособие "Математика 1 класс. Числа до 20. Числа и величины. Арифметические действия. Геометрические фигуры и величины. Текстовые задачи. Пространственные отношения"</t>
  </si>
  <si>
    <t>10008458</t>
  </si>
  <si>
    <t>Интерактивное пособие "Математика 2 класс. Геометрические фигуры и величины. Текстовые задачи. Пространственные отношения"</t>
  </si>
  <si>
    <t>10008457</t>
  </si>
  <si>
    <t>Интерактивное пособие "Математика 2 класс. Числа до 100. Числа и величины. Арифметические действия"</t>
  </si>
  <si>
    <t>10008460</t>
  </si>
  <si>
    <t>Интерактивное пособие "Математика 3 класс. Геометрические фигуры и величины. Текстовые задачи. Пространственные отношения"</t>
  </si>
  <si>
    <t>10008459</t>
  </si>
  <si>
    <t>Интерактивное пособие "Математика 3 класс. Числа до 1000. Числа и величины. Арифметические действия"</t>
  </si>
  <si>
    <t>10008462</t>
  </si>
  <si>
    <t>Интерактивное пособие "Математика 4 класс. Геометрические фигуры и величины. Текстовые задачи. Пространственные отношения"</t>
  </si>
  <si>
    <t>10008461</t>
  </si>
  <si>
    <t>Интерактивное пособие "Математика 4 класс. Числа до 1000000. Числа и величины. Арифметические действия"</t>
  </si>
  <si>
    <t>10008475</t>
  </si>
  <si>
    <t>Интерактивное пособие "ОБЖ. Здоровье человека. Правила поведения дома, на улице, на дороге, в лесу. 1-4 классы"</t>
  </si>
  <si>
    <t>10008449</t>
  </si>
  <si>
    <t>Интерактивное пособие "Окружающий мир 1 класс. Человек и природа. Человек и общество"</t>
  </si>
  <si>
    <t>10008451</t>
  </si>
  <si>
    <t>Интерактивное пособие "Окружающий мир 2 класс. Человек и общество"</t>
  </si>
  <si>
    <t>10008450</t>
  </si>
  <si>
    <t>Интерактивное пособие "Окружающий мир 2 класс. Человек и природа"</t>
  </si>
  <si>
    <t>10008453</t>
  </si>
  <si>
    <t>Интерактивное пособие "Окружающий мир 3 класс. Человек и общество. Правила безопасной жизни"</t>
  </si>
  <si>
    <t>10008452</t>
  </si>
  <si>
    <t>Интерактивное пособие "Окружающий мир 3 класс. Человек и природа"</t>
  </si>
  <si>
    <t>10008455</t>
  </si>
  <si>
    <t>Интерактивное пособие "Окружающий мир 4 класс. История России"</t>
  </si>
  <si>
    <t>10008454</t>
  </si>
  <si>
    <t>Интерактивное пособие "Окружающий мир 4 класс. Человек и природа. Человек и общество"</t>
  </si>
  <si>
    <t>10008463</t>
  </si>
  <si>
    <t>Интерактивное пособие "Русский язык 1 класс. Звуки и буквы. Синтаксис. Состав слова. Орфография"</t>
  </si>
  <si>
    <t>10008465</t>
  </si>
  <si>
    <t>Интерактивное пособие "Русский язык 2 класс. Синтаксис и пунктуация. Лексика. Состав слова. Части речи"</t>
  </si>
  <si>
    <t>10008464</t>
  </si>
  <si>
    <t>Интерактивное пособие "Русский язык. 2 класс. Слово, текст, предложение. Звуки и буквы. Орфография"</t>
  </si>
  <si>
    <t>10008466</t>
  </si>
  <si>
    <t>Интерактивное пособие "Русский язык 3 класс. Слово, текст, предложение. Состав слова. Орфография"</t>
  </si>
  <si>
    <t>10008497</t>
  </si>
  <si>
    <t>Интерактивное пособие "Русский язык 3 класс. Части речи. Лексика. Синтаксис и пунктуация"</t>
  </si>
  <si>
    <t>10008467</t>
  </si>
  <si>
    <t>Интерактивное пособие "Русский язык 4 класс. Звуки и буквы. Состав слова. Слово, текст, предложение. Синтаксис и пунктуация. Лексика"</t>
  </si>
  <si>
    <t>10008468</t>
  </si>
  <si>
    <t>Интерактивное пособие "Русский язык. 4 класс. Части речи. Орфография"</t>
  </si>
  <si>
    <t>10006435</t>
  </si>
  <si>
    <t xml:space="preserve">Мультимедийное учебное пособие. Академия младшего школьника: 1-4 класс. </t>
  </si>
  <si>
    <t>10006444</t>
  </si>
  <si>
    <t xml:space="preserve">Мультимедийное учебное пособие. Мир музыки. </t>
  </si>
  <si>
    <t>10006436</t>
  </si>
  <si>
    <t xml:space="preserve">Мультимедийное учебное пособие. Мир природы. Познавательные материалы об окружающем мире. </t>
  </si>
  <si>
    <t>10006445</t>
  </si>
  <si>
    <t xml:space="preserve">Мультимедийное учебное пособие. Развитие речи. </t>
  </si>
  <si>
    <t>30002639</t>
  </si>
  <si>
    <t>Мультимедийное учебное пособие. Страна Лингвиния. Русский язык в алгоритмах, стихах и рисунках</t>
  </si>
  <si>
    <t>10006443</t>
  </si>
  <si>
    <t>30002641</t>
  </si>
  <si>
    <t>Мультимедийное учебное пособие. Буквария. Обучение чтению.</t>
  </si>
  <si>
    <t>10006550</t>
  </si>
  <si>
    <t>10007264</t>
  </si>
  <si>
    <t>Интерактивное пособие "Фантазеры. Моя страна"</t>
  </si>
  <si>
    <t xml:space="preserve">Технические средства обучения </t>
  </si>
  <si>
    <t>10002545</t>
  </si>
  <si>
    <t>Доска одноэлементная 1,7х1,0 м</t>
  </si>
  <si>
    <t>10003140</t>
  </si>
  <si>
    <t>Доска одноэлементрая 2,0х1,0 м</t>
  </si>
  <si>
    <t>10007764</t>
  </si>
  <si>
    <t>Доска пробковая (60*90 см)</t>
  </si>
  <si>
    <t>10005203</t>
  </si>
  <si>
    <t>Компьютер учителя</t>
  </si>
  <si>
    <t>10004527</t>
  </si>
  <si>
    <t xml:space="preserve">Лампа для подсветки на штативе </t>
  </si>
  <si>
    <t>10006642</t>
  </si>
  <si>
    <t>ИТОГО "Кабинет НАЧАЛЬНОЙ ШКОЛЫ"</t>
  </si>
  <si>
    <t>Кабинет РОБОТОТЕХНИКИ</t>
  </si>
  <si>
    <t>1-4 класс</t>
  </si>
  <si>
    <t>30002091</t>
  </si>
  <si>
    <t>Академия Наураши "Курс логики 30 элементов"</t>
  </si>
  <si>
    <t>30002227</t>
  </si>
  <si>
    <t>Академия Наураши "Курс логики 60 элементов"</t>
  </si>
  <si>
    <t>Академия Наураши "Курс логики" расширенный</t>
  </si>
  <si>
    <t>30004550</t>
  </si>
  <si>
    <t>Цифровая лаборатория для начальных классов по естествознанию (комплект обучающегося)</t>
  </si>
  <si>
    <t>30002026</t>
  </si>
  <si>
    <t>Академи Наураши " Курс юного механика"</t>
  </si>
  <si>
    <t>30002648</t>
  </si>
  <si>
    <t>Академия Наураши "Юный электроник"</t>
  </si>
  <si>
    <t>Академия Наураши "Азбука робототехники"</t>
  </si>
  <si>
    <t>Академия Наураши "Умная теплица"</t>
  </si>
  <si>
    <t>30004051</t>
  </si>
  <si>
    <t>Академия Наураши "Робототехнический комплекс "Наум" для создания роботов с голосовым управлением</t>
  </si>
  <si>
    <t>30003780</t>
  </si>
  <si>
    <t>Академия Наураши "Цифровой робототехнический полигон для обучения программированию"</t>
  </si>
  <si>
    <t>5-9 класс</t>
  </si>
  <si>
    <t xml:space="preserve">Базовый робототехнический набор "Основы программирования роботов на языке С" </t>
  </si>
  <si>
    <t>10007400</t>
  </si>
  <si>
    <t>3D-принтер c 1 печатающей головкой (с расходными материалами)</t>
  </si>
  <si>
    <t>30001746</t>
  </si>
  <si>
    <t>3D cканер</t>
  </si>
  <si>
    <t>10008375</t>
  </si>
  <si>
    <t>3D ручка</t>
  </si>
  <si>
    <t>10006783</t>
  </si>
  <si>
    <t>Паяльная станция</t>
  </si>
  <si>
    <t>30001998</t>
  </si>
  <si>
    <t>Дымоуловитель</t>
  </si>
  <si>
    <t>10007751</t>
  </si>
  <si>
    <t>Лазерный гравер-резак</t>
  </si>
  <si>
    <t>10003721</t>
  </si>
  <si>
    <t>Стол металлический для станков</t>
  </si>
  <si>
    <t>10006806</t>
  </si>
  <si>
    <t>Лампа бестеневая с увеличительным стеклом</t>
  </si>
  <si>
    <t>10005067</t>
  </si>
  <si>
    <t>Набор отверток</t>
  </si>
  <si>
    <t>30001725</t>
  </si>
  <si>
    <t>Набор пинцетов</t>
  </si>
  <si>
    <t>10008338</t>
  </si>
  <si>
    <t>Клеевой пистолет</t>
  </si>
  <si>
    <t>Зарядное устройство для аккумуляторов</t>
  </si>
  <si>
    <t>10004903</t>
  </si>
  <si>
    <t>Аккумулятор АА</t>
  </si>
  <si>
    <t>Мультиметр</t>
  </si>
  <si>
    <t>10-11 класс</t>
  </si>
  <si>
    <t>Робототехнический комплекс НАУРОБО по наблюдению за погодой "Метеостанция"</t>
  </si>
  <si>
    <t>30002848</t>
  </si>
  <si>
    <t>30003941</t>
  </si>
  <si>
    <t>Образовательный модуль для изучения аэродинамики полета "Квадрокоптер"</t>
  </si>
  <si>
    <t>ИТОГО</t>
  </si>
  <si>
    <t>Кабинет  АСТРОНОМИИ</t>
  </si>
  <si>
    <t>10008764</t>
  </si>
  <si>
    <t>Глобус Звездного неба (d=320 мм)</t>
  </si>
  <si>
    <t>10008763</t>
  </si>
  <si>
    <t>Глобус Звездного неба (d=320 мм) с подсветкой</t>
  </si>
  <si>
    <t>00002194</t>
  </si>
  <si>
    <t>Глобус Земли физический (d=320 мм)</t>
  </si>
  <si>
    <t>Глобус Земли физический (d=320 мм) с подсветкой</t>
  </si>
  <si>
    <t>10008767</t>
  </si>
  <si>
    <t>Глобус Луны (d=320 мм) с подсветкой</t>
  </si>
  <si>
    <t>10007756</t>
  </si>
  <si>
    <t xml:space="preserve">Глобус Луны (d=210 мм) </t>
  </si>
  <si>
    <t>10007755</t>
  </si>
  <si>
    <t>Глобус Марса (d=320 мм)</t>
  </si>
  <si>
    <t>10008768</t>
  </si>
  <si>
    <t>Глобус Марса (d=320 мм) с подсветкой</t>
  </si>
  <si>
    <t>Модель "Строение Солнца" (разборная)</t>
  </si>
  <si>
    <t>Теллурий (Модель Солнце-Земля-Луна)</t>
  </si>
  <si>
    <t>10008770</t>
  </si>
  <si>
    <t>Ракета-носитель "Союз" грузовой [Готовая модель] (1:144)</t>
  </si>
  <si>
    <t>10008777</t>
  </si>
  <si>
    <t>Ракета-носитель "Союз" пилотируемый [Готовая модель] (1:144)</t>
  </si>
  <si>
    <t>10008778</t>
  </si>
  <si>
    <t>Ракета-носитель "Союз" этапа 2В [Готовая модель] (1:144)</t>
  </si>
  <si>
    <t>10008779</t>
  </si>
  <si>
    <t>Ракета-носитель "Восток" [Готовая модель] (1:144)</t>
  </si>
  <si>
    <t>Приборы демонстрационные</t>
  </si>
  <si>
    <t>10008772</t>
  </si>
  <si>
    <t xml:space="preserve">Астропланетарий </t>
  </si>
  <si>
    <t>10008771</t>
  </si>
  <si>
    <t>Телескоп Levenhuk Skyline BASE 50T со штативом</t>
  </si>
  <si>
    <t>10007628</t>
  </si>
  <si>
    <t>Набор для чистки оптики</t>
  </si>
  <si>
    <t>Модели и приборы лабораторные</t>
  </si>
  <si>
    <t>00002263</t>
  </si>
  <si>
    <t>Глобус Звездного неба (d=210 мм, раздаточный)</t>
  </si>
  <si>
    <t>10008888</t>
  </si>
  <si>
    <t>Глобус Звездного неба (d=210 мм) с подсветкой</t>
  </si>
  <si>
    <t>Глобус Луны (d=210 мм, раздаточный)</t>
  </si>
  <si>
    <t>Глобус Луны  (d=210 мм) с подсветкой</t>
  </si>
  <si>
    <t>00000307</t>
  </si>
  <si>
    <t xml:space="preserve">Глобус Земли физический (d=210 мм, раздаточный) </t>
  </si>
  <si>
    <t>Набор "Звездный мир" (телескоп (60х увеличение), модели планет (для сборки))</t>
  </si>
  <si>
    <t>10002769</t>
  </si>
  <si>
    <t>Карта звёздного неба (69*101 см)</t>
  </si>
  <si>
    <t>30001873</t>
  </si>
  <si>
    <t>Плакат "Хронология развития отечественной космонавтики"</t>
  </si>
  <si>
    <t>10007994</t>
  </si>
  <si>
    <t>Портреты выдающихся астрономов (дерев. рамка, под стеклом)</t>
  </si>
  <si>
    <t>10008819</t>
  </si>
  <si>
    <t>Портреты космонавтов  (32 х 45 см, 17 космонавтов)</t>
  </si>
  <si>
    <t>10008820</t>
  </si>
  <si>
    <t>Таблица "Земля - планета Солнечной системы" (100*140 см, винил)</t>
  </si>
  <si>
    <t>10008008</t>
  </si>
  <si>
    <t>Таблицы "Земля как планета. Земля как система" (лам,  А4, 12 шт.) раздаточные</t>
  </si>
  <si>
    <t>10008762</t>
  </si>
  <si>
    <t xml:space="preserve">Таблицы "Планеты солнечной системы" (12 шт.) </t>
  </si>
  <si>
    <t>10004526</t>
  </si>
  <si>
    <t>Таблицы "Эволюция Вселенной" (12 шт.)</t>
  </si>
  <si>
    <t>30002493</t>
  </si>
  <si>
    <t>Словари, справочники, энциклопедия по астрономии</t>
  </si>
  <si>
    <t>Электронные пособия</t>
  </si>
  <si>
    <t>10008786</t>
  </si>
  <si>
    <t>CD "Почемучка. Астрономия"</t>
  </si>
  <si>
    <t>10003868</t>
  </si>
  <si>
    <t>DVD "Астрономия 1,2" (комплект, 2 диска)</t>
  </si>
  <si>
    <t>10008791</t>
  </si>
  <si>
    <t>DVD "Астрономия Звезда по имени Солнце"</t>
  </si>
  <si>
    <t>10008790</t>
  </si>
  <si>
    <t>DVD "Астрономия. Наша Вселенная"</t>
  </si>
  <si>
    <t>10006727</t>
  </si>
  <si>
    <t>Интерактивное пособие "Наглядная астрономия. Эволюция Вселенной"</t>
  </si>
  <si>
    <t>Наглядные пособия раздаточные</t>
  </si>
  <si>
    <t>10008752</t>
  </si>
  <si>
    <t>Карта звездного неба подвижная</t>
  </si>
  <si>
    <t>Итого "Кабинет АСТРОНОМИИ"</t>
  </si>
  <si>
    <t>Нормативно-правовые документы</t>
  </si>
  <si>
    <t>30004527</t>
  </si>
  <si>
    <t>Конституция Российской Федерации</t>
  </si>
  <si>
    <t>10005882</t>
  </si>
  <si>
    <t>Общевоинские уставы Вооруженных Сил РФ</t>
  </si>
  <si>
    <t>30004479</t>
  </si>
  <si>
    <t>Федеральный закон "О воинской обязанности и военной службе"</t>
  </si>
  <si>
    <t>Демонстрационное оборудование</t>
  </si>
  <si>
    <t>10002678</t>
  </si>
  <si>
    <t xml:space="preserve">Лазерный стрелковый тренажер </t>
  </si>
  <si>
    <t>10006909</t>
  </si>
  <si>
    <t>Тренажер Боец 2.2.2 -(1 макет автомата +1макет пистолета)</t>
  </si>
  <si>
    <t>10006678</t>
  </si>
  <si>
    <t>Тренажер Боец 2.1.2 -(Сейф+компьютер+1 макет автомата +1макет пистолета)</t>
  </si>
  <si>
    <t>10003746</t>
  </si>
  <si>
    <t>Войсковой прибор химической разведки (ВПХР)</t>
  </si>
  <si>
    <t>10003749</t>
  </si>
  <si>
    <t>Защитный костюм Л-1</t>
  </si>
  <si>
    <t>00001649</t>
  </si>
  <si>
    <t>Защитный костюм ОЗК (плащ ОП-1, чулки, перчатки Л-1)</t>
  </si>
  <si>
    <t>10008210</t>
  </si>
  <si>
    <t>Макет гранаты РГД-5</t>
  </si>
  <si>
    <t>10008209</t>
  </si>
  <si>
    <t>Макет гранаты Ф1</t>
  </si>
  <si>
    <t>10007521</t>
  </si>
  <si>
    <t>Макет жилого здания с узлами жизнеобеспечения</t>
  </si>
  <si>
    <t>10007523</t>
  </si>
  <si>
    <t>Макет местности</t>
  </si>
  <si>
    <t>10007522</t>
  </si>
  <si>
    <t>Макет промышленного здания с узлами жизнеобеспечения</t>
  </si>
  <si>
    <t>10007315</t>
  </si>
  <si>
    <t>Макет простейшего укрытия в разрезе</t>
  </si>
  <si>
    <t>10007314</t>
  </si>
  <si>
    <t>Макет убежища в разрезе</t>
  </si>
  <si>
    <t>10008217</t>
  </si>
  <si>
    <t xml:space="preserve">Мини-экспресс-лаборатория радиационно-химической разведки </t>
  </si>
  <si>
    <t>00001643</t>
  </si>
  <si>
    <t>Респиратор Р-2</t>
  </si>
  <si>
    <t>10007140</t>
  </si>
  <si>
    <t>Сейф оружейный (на 5 стволов)</t>
  </si>
  <si>
    <t>30001547</t>
  </si>
  <si>
    <t>Сейф оружейный (на 1 ствол)</t>
  </si>
  <si>
    <t>30004130</t>
  </si>
  <si>
    <t>Измеритель электропроводности, рН и температуры</t>
  </si>
  <si>
    <t>30004609</t>
  </si>
  <si>
    <t>Эковизор (нитратомер)</t>
  </si>
  <si>
    <t>Медицинское имущество</t>
  </si>
  <si>
    <t>10008626</t>
  </si>
  <si>
    <t>Аптечка универсальная ( пластиковый чемоданчик)</t>
  </si>
  <si>
    <t>30004039</t>
  </si>
  <si>
    <t>Бинт марлевый нестерильный, 5м*10см</t>
  </si>
  <si>
    <t>30004196</t>
  </si>
  <si>
    <t>Бинт марлевый нестерильный, 7м*14см</t>
  </si>
  <si>
    <t>10007776</t>
  </si>
  <si>
    <t>Булавка безопасная (4 шт)</t>
  </si>
  <si>
    <t>30004197</t>
  </si>
  <si>
    <t>Вата компрессная</t>
  </si>
  <si>
    <t>30004782</t>
  </si>
  <si>
    <t>Дыхательная трубка (воздуховод)</t>
  </si>
  <si>
    <t>10007610</t>
  </si>
  <si>
    <t>Газодымозащитный комплект (ГДЗК)</t>
  </si>
  <si>
    <t>Жгут кровоостанавливающий</t>
  </si>
  <si>
    <t>30004975</t>
  </si>
  <si>
    <t>Жгут венозный детский</t>
  </si>
  <si>
    <t>10007465</t>
  </si>
  <si>
    <t>Знак нарукавный Красного Креста</t>
  </si>
  <si>
    <t>00000386</t>
  </si>
  <si>
    <t>Имитаторы ранений и поражений для тренажера Максим</t>
  </si>
  <si>
    <t>00001645</t>
  </si>
  <si>
    <t>Индивидуальный перевязочный пакет ИПП-1</t>
  </si>
  <si>
    <t>00001644</t>
  </si>
  <si>
    <t>Индивидуальный противохимический пакет ИПП-11</t>
  </si>
  <si>
    <t>10006903</t>
  </si>
  <si>
    <t>Комплект индивидуальный медицинской гражданской защиты</t>
  </si>
  <si>
    <t>10007589</t>
  </si>
  <si>
    <t>Косынка перевязочная</t>
  </si>
  <si>
    <t>00001648</t>
  </si>
  <si>
    <t>Носилки санитарные</t>
  </si>
  <si>
    <t>10008213</t>
  </si>
  <si>
    <t>Пакет гипотермический</t>
  </si>
  <si>
    <t>30004396</t>
  </si>
  <si>
    <t>Повязка (салфетка) медицинская большая</t>
  </si>
  <si>
    <t>30004531</t>
  </si>
  <si>
    <t>Повязка (салфетка) медицинская малая</t>
  </si>
  <si>
    <t>30002545</t>
  </si>
  <si>
    <t>Покрывало спасательное изотермическое</t>
  </si>
  <si>
    <t>10008719</t>
  </si>
  <si>
    <t>Самоспасатель фильтрующий "Феникс-2"</t>
  </si>
  <si>
    <t>30001446</t>
  </si>
  <si>
    <t>Сумка для переноса тренажера "Алекс" и "Степа"</t>
  </si>
  <si>
    <t>00001647</t>
  </si>
  <si>
    <t>Сумка санинструктора</t>
  </si>
  <si>
    <t>Термометр электронный для измерения температуры тела</t>
  </si>
  <si>
    <t>10007524</t>
  </si>
  <si>
    <t xml:space="preserve">Тренажер "Максим II-01" сердечно-легочной и мозговой реанимации пружинно-механический с индикацией правильности выполнения действий </t>
  </si>
  <si>
    <r>
      <rPr>
        <b/>
        <sz val="14"/>
        <color indexed="10"/>
        <rFont val="Times New Roman Cyr"/>
        <family val="2"/>
        <charset val="204"/>
      </rPr>
      <t xml:space="preserve">! </t>
    </r>
    <r>
      <rPr>
        <b/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>Выберите наиболее подходящий Вам вариант тренажера "Максим"</t>
    </r>
    <r>
      <rPr>
        <b/>
        <sz val="11"/>
        <color indexed="17"/>
        <rFont val="Times New Roman Cyr"/>
        <family val="2"/>
        <charset val="204"/>
      </rPr>
      <t xml:space="preserve"> </t>
    </r>
    <r>
      <rPr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b/>
        <sz val="14"/>
        <color indexed="10"/>
        <rFont val="Times New Roman Cyr"/>
        <family val="2"/>
        <charset val="204"/>
      </rPr>
      <t xml:space="preserve">! </t>
    </r>
  </si>
  <si>
    <t>10007525</t>
  </si>
  <si>
    <t>Тренажер "Максим III-01" сердечно-легочной и мозговой реанимации пружинно-механический с индикацией правильности выполнения действий, настенным табло и тестовыми режимами</t>
  </si>
  <si>
    <t>10007526</t>
  </si>
  <si>
    <r>
      <rPr>
        <sz val="10"/>
        <rFont val="Times New Roman Cyr"/>
        <family val="2"/>
        <charset val="204"/>
      </rPr>
      <t xml:space="preserve">Тренажер "Максим III-01T12 K" сердечно-легочной и мозговой реанимации пружинно-механический с индикацией правильности выполнения действий, учебными 4-я текстовыми режимами, </t>
    </r>
    <r>
      <rPr>
        <sz val="10"/>
        <color indexed="53"/>
        <rFont val="Times New Roman Cyr"/>
        <family val="2"/>
        <charset val="204"/>
      </rPr>
      <t>обучающий компьютерной интерактивной программой</t>
    </r>
    <r>
      <rPr>
        <sz val="10"/>
        <rFont val="Times New Roman Cyr"/>
        <family val="2"/>
        <charset val="204"/>
      </rPr>
      <t xml:space="preserve"> и отображением всех действий на экране компьютера или пульта управления - манекеном</t>
    </r>
  </si>
  <si>
    <t>10008962</t>
  </si>
  <si>
    <t>Тренажер для отработки приемов удаления инородного тела из верхних дыхательных путей</t>
  </si>
  <si>
    <t>10008246</t>
  </si>
  <si>
    <t>Тренажер для оказания первой медицинской помощи</t>
  </si>
  <si>
    <t>10007467</t>
  </si>
  <si>
    <t>Флаг Красного Креста</t>
  </si>
  <si>
    <t>10008402</t>
  </si>
  <si>
    <t>Шина Крамера (проволочная) для ног</t>
  </si>
  <si>
    <t>10008314</t>
  </si>
  <si>
    <t>Шина Крамера (проволочная) для рук</t>
  </si>
  <si>
    <t>Наглядные пособия  по ОБЖ</t>
  </si>
  <si>
    <t>30004499</t>
  </si>
  <si>
    <t>Стенд "Закаливание"  (100*70 см)</t>
  </si>
  <si>
    <t>30004500</t>
  </si>
  <si>
    <t>Стенд "Профилактика нарушений осанки" (70*100 см)</t>
  </si>
  <si>
    <t>10003906</t>
  </si>
  <si>
    <t xml:space="preserve">Плакаты "Аварийно-спасательные и другие неотложные работы " (10 шт) </t>
  </si>
  <si>
    <t>10003904</t>
  </si>
  <si>
    <t>Плакаты "Безопасность на улицах и дорогах" (12 шт.)</t>
  </si>
  <si>
    <t>10004002</t>
  </si>
  <si>
    <t>Плакаты "Здоровый образ жизни" (8 шт.)</t>
  </si>
  <si>
    <t>Плакаты "Знаки дорожного движения" (8 шт.)</t>
  </si>
  <si>
    <t>10003898</t>
  </si>
  <si>
    <t>Плакаты "Основы безопасности жизнедеятельности" (13 шт.)</t>
  </si>
  <si>
    <t>10008703</t>
  </si>
  <si>
    <t>Плакаты "Первая медицинская помощь"   (11 пл. ф. А2)</t>
  </si>
  <si>
    <t>00000803</t>
  </si>
  <si>
    <t>Плакаты "Первичные средства пожаротушения" (4 шт.)</t>
  </si>
  <si>
    <t>10003900</t>
  </si>
  <si>
    <t>Плакаты "Поведение в криминогенных ситуациях" (9 шт.)</t>
  </si>
  <si>
    <t>10003901</t>
  </si>
  <si>
    <t>Плакаты "Пожарная безопасность" (11 шт.)</t>
  </si>
  <si>
    <t>00000802</t>
  </si>
  <si>
    <t>Плакаты "Пожарная безопасность" (3 шт.)</t>
  </si>
  <si>
    <t>10003902</t>
  </si>
  <si>
    <t>Плакаты "Правила оказания первой медицинской помощи" (15 шт.)</t>
  </si>
  <si>
    <t>00000801</t>
  </si>
  <si>
    <t xml:space="preserve">Плакаты "Оказание первой помощи пострадавшим" (6 шт.)  </t>
  </si>
  <si>
    <t>10004807</t>
  </si>
  <si>
    <t>Плакаты "Терроризм" (9 шт.)</t>
  </si>
  <si>
    <t>10003903</t>
  </si>
  <si>
    <t>Плакаты "Факторы, разрушающие здоровье человека" (8 шт.)</t>
  </si>
  <si>
    <t>10002713</t>
  </si>
  <si>
    <t xml:space="preserve">Плакат "Автомат 5,45 мм АК-74 М" </t>
  </si>
  <si>
    <t>10002712</t>
  </si>
  <si>
    <t>Плакат "Автомат 7,62 мм АКМС"</t>
  </si>
  <si>
    <t>10002711</t>
  </si>
  <si>
    <t>Плакат "Автомат АКС 74-У"</t>
  </si>
  <si>
    <t>30001318</t>
  </si>
  <si>
    <t xml:space="preserve">Плакат "Взрывные устройства" 70*100 </t>
  </si>
  <si>
    <t>10008691</t>
  </si>
  <si>
    <t>Плакат "Военная присяга" (ф.А2)</t>
  </si>
  <si>
    <t>10008695</t>
  </si>
  <si>
    <t>Плакат "Военно-учетные специальности солдат, матросов, сержантов и старшин"  ( ф. А2)</t>
  </si>
  <si>
    <t>10002722</t>
  </si>
  <si>
    <t>Плакат "Выверка оптических прицелов"</t>
  </si>
  <si>
    <t>10008697</t>
  </si>
  <si>
    <t>Плакат "Караульная служба" (ф.А2)</t>
  </si>
  <si>
    <t>10008699</t>
  </si>
  <si>
    <t>Плакат "Мины Российской армии"  (ф. А2)</t>
  </si>
  <si>
    <t>10008694</t>
  </si>
  <si>
    <t>Плакат "Нормативы по прикладной физической подготовке"  (ф. А2)</t>
  </si>
  <si>
    <t>10008696</t>
  </si>
  <si>
    <t>Плакат "Нормативы по радиационной, химической и биологической защите"  (ф. А2)</t>
  </si>
  <si>
    <t>10008692</t>
  </si>
  <si>
    <t>Плакат "Обязательная подготовка граждан к военной службе"  (ф. А2)</t>
  </si>
  <si>
    <t>10008693</t>
  </si>
  <si>
    <t>Плакат "Первоначальная постановка граждан на воинский учет"  (ф. А2)</t>
  </si>
  <si>
    <t>30001322</t>
  </si>
  <si>
    <t>Плакат "Пистолет ИЖ-71" (1000х700)</t>
  </si>
  <si>
    <t>30001323</t>
  </si>
  <si>
    <t>30001324</t>
  </si>
  <si>
    <t xml:space="preserve">Плакат "Пистолет Токарева ТТ" (1000х700) </t>
  </si>
  <si>
    <t>10002720</t>
  </si>
  <si>
    <t>Плакат "Пистолеты-пулеметы специального назначения: ПП-93, Кедр, Кипарис, Бизон-2"</t>
  </si>
  <si>
    <t>10005876</t>
  </si>
  <si>
    <t>Плакат "Погоны и знаки различия военнослужащих России"(ф.А2)</t>
  </si>
  <si>
    <t>10002719</t>
  </si>
  <si>
    <t>Плакат "Подствольный гранатомет ГП-25"</t>
  </si>
  <si>
    <t>10008700</t>
  </si>
  <si>
    <t>Плакат "Приборы химической разведки и контроля "  (ф. А2)</t>
  </si>
  <si>
    <t>30001325</t>
  </si>
  <si>
    <t xml:space="preserve">Плакат "Приемы и правила стрельбы из пистолета ПМ" </t>
  </si>
  <si>
    <t>10008689</t>
  </si>
  <si>
    <t>Плакат "Проверка боя стрелкового оружия" (1000х700)</t>
  </si>
  <si>
    <t>10002715</t>
  </si>
  <si>
    <t>Плакат "ПСО-1 (прицел)"</t>
  </si>
  <si>
    <t>30001329</t>
  </si>
  <si>
    <t xml:space="preserve">Плакат "Ручные гранаты" (1000х700) </t>
  </si>
  <si>
    <t>10002714</t>
  </si>
  <si>
    <t>Плакат "Снайперская винтовка Драгунова СВД" (1000х700)</t>
  </si>
  <si>
    <t>10002717</t>
  </si>
  <si>
    <t>Плакат "Спецсредства раздражающего действия"</t>
  </si>
  <si>
    <t>30001330</t>
  </si>
  <si>
    <t xml:space="preserve">Плакат "Требования безопасности при стрельбе из стрелкового оружия" (1000х700) </t>
  </si>
  <si>
    <t>10008701</t>
  </si>
  <si>
    <t>Плакат "Фортификационные сооружения "  (ф. А2)</t>
  </si>
  <si>
    <t>10004815</t>
  </si>
  <si>
    <t>Плакаты "Боевые корабли ВМФ" (14 пл. ф. А4)</t>
  </si>
  <si>
    <t>10004816</t>
  </si>
  <si>
    <t>Плакаты "Боевые самолеты и вертолеты" (18 пл. ф. А4)</t>
  </si>
  <si>
    <t>10005571</t>
  </si>
  <si>
    <t>Плакаты "Бронетанковая техника" (11 пл. ф.А3)</t>
  </si>
  <si>
    <t>10004724</t>
  </si>
  <si>
    <t>Плакаты "Дни воинской славы России" (17 пл. ф.А3)</t>
  </si>
  <si>
    <t>10008702</t>
  </si>
  <si>
    <t>Плакаты "Организация Гражданской обороны"   (11 пл. ф. А2)</t>
  </si>
  <si>
    <t>Плакаты "Ордена и медали России"</t>
  </si>
  <si>
    <t>10004000</t>
  </si>
  <si>
    <t>Плакаты "Оружие России"</t>
  </si>
  <si>
    <t>10003899</t>
  </si>
  <si>
    <t>Плакаты "Основы военной службы" (10 пл.)</t>
  </si>
  <si>
    <t>10004821</t>
  </si>
  <si>
    <t>Плакаты "Ракеты и артиллерия" (14 пл.)</t>
  </si>
  <si>
    <t>10004834</t>
  </si>
  <si>
    <t>Плакаты "Символы воинской чести" (5 пл.)</t>
  </si>
  <si>
    <t>10004823</t>
  </si>
  <si>
    <t>Плакаты "Символы России и Вооруженных сил" (13 пл.+портрет)</t>
  </si>
  <si>
    <t>10005570</t>
  </si>
  <si>
    <t>Плакаты "Служу России" (11 пл. ф. А3)</t>
  </si>
  <si>
    <t>30001875</t>
  </si>
  <si>
    <t>Плакаты "Средства защиты органов дыхания" (11 шт, ф А3)</t>
  </si>
  <si>
    <t>10004824</t>
  </si>
  <si>
    <t>Плакаты "Средства противовоздушной обороны" (11 пл.)</t>
  </si>
  <si>
    <t>10004825</t>
  </si>
  <si>
    <t>Плакаты "Стрелковое оружие, гранатометы, огнеметы" (11 пл.)</t>
  </si>
  <si>
    <t>10005562</t>
  </si>
  <si>
    <t>Топографическая карта и условные знаки</t>
  </si>
  <si>
    <t>Учебная литература</t>
  </si>
  <si>
    <t>10004723</t>
  </si>
  <si>
    <t>Брошюра "Боевые традиции ВС. Символы воинской чести"</t>
  </si>
  <si>
    <t>00000823</t>
  </si>
  <si>
    <t>Брошюра "Верность воинскому долгу"</t>
  </si>
  <si>
    <t>10004725</t>
  </si>
  <si>
    <t>Брошюра "Воинская обязанность граждан РФ"</t>
  </si>
  <si>
    <t>10003066</t>
  </si>
  <si>
    <t>Брошюра "Обеспечение пожарной безопасности на объекте"</t>
  </si>
  <si>
    <t>10008082</t>
  </si>
  <si>
    <t>Брошюра "Обучение детей основам безопасного поведения на улицах и дорогах"</t>
  </si>
  <si>
    <t>00001518</t>
  </si>
  <si>
    <t>Брошюра "Огневая подготовка"</t>
  </si>
  <si>
    <t>10008000</t>
  </si>
  <si>
    <t>Брошюра "Основы медицинских знаний. Первая медицинская помощь"</t>
  </si>
  <si>
    <t>30001333</t>
  </si>
  <si>
    <t>Брошюра "Символы России и Вооруженных сил"</t>
  </si>
  <si>
    <t>10008593</t>
  </si>
  <si>
    <t>Интерактивное пособие "ОБЖ. Основы медицинских знаний и здорового образа жизни"</t>
  </si>
  <si>
    <t>30001208</t>
  </si>
  <si>
    <t>Интерактивное пособие "ОБЖ. Основы безопасности личности, общества, государства"</t>
  </si>
  <si>
    <t>30001206</t>
  </si>
  <si>
    <t>Интерактивное пособие "ОБЖ. Основы военной службы"</t>
  </si>
  <si>
    <t>Видеофильмы (DVD)</t>
  </si>
  <si>
    <t>10004460</t>
  </si>
  <si>
    <t>22 июня 1941 года</t>
  </si>
  <si>
    <t>10005565</t>
  </si>
  <si>
    <t>Адмирал флота Н.Г.Кузнецов</t>
  </si>
  <si>
    <t>10004265</t>
  </si>
  <si>
    <t>Бородино и его герои</t>
  </si>
  <si>
    <t>10004419</t>
  </si>
  <si>
    <t>Великая Отечественная война 1941-1945 гг.</t>
  </si>
  <si>
    <t>10005581</t>
  </si>
  <si>
    <t>Военно-воздушные силы</t>
  </si>
  <si>
    <t>10003803</t>
  </si>
  <si>
    <t xml:space="preserve">Жить или не жить </t>
  </si>
  <si>
    <t>10004459</t>
  </si>
  <si>
    <t>За нами Москва</t>
  </si>
  <si>
    <t>10004191</t>
  </si>
  <si>
    <t>История Второй Мировой войны</t>
  </si>
  <si>
    <t>10005567</t>
  </si>
  <si>
    <t>История и выдающиеся конструкторы российского оружия</t>
  </si>
  <si>
    <t>10004458</t>
  </si>
  <si>
    <t>Курская битва</t>
  </si>
  <si>
    <t>10004735</t>
  </si>
  <si>
    <t>ОБЖ. Основы безопасности на воде</t>
  </si>
  <si>
    <t>10003802</t>
  </si>
  <si>
    <t>ОБЖ. Основы противопожарной безопасности</t>
  </si>
  <si>
    <t>ОБЖ. Улица полна неожиданностей</t>
  </si>
  <si>
    <t>10004736</t>
  </si>
  <si>
    <t>ОБЖ. Чрезвычайные ситуации природного и техногенного характера</t>
  </si>
  <si>
    <t>10003804</t>
  </si>
  <si>
    <t xml:space="preserve">Право на жизнь (профилактика наркомании ) </t>
  </si>
  <si>
    <t>10004461</t>
  </si>
  <si>
    <t>Сталинградская битва</t>
  </si>
  <si>
    <t>Кабинет  Русского языка и литературы</t>
  </si>
  <si>
    <t>Технические средства обучения и оборудования кабинета</t>
  </si>
  <si>
    <t>10003741</t>
  </si>
  <si>
    <t>Таблицы (демонстрационные)</t>
  </si>
  <si>
    <t>10003137</t>
  </si>
  <si>
    <t>Русские писатели в живописных портретах (16 шт.)</t>
  </si>
  <si>
    <t>00002152</t>
  </si>
  <si>
    <t xml:space="preserve">Портреты писателей </t>
  </si>
  <si>
    <t>10005098</t>
  </si>
  <si>
    <t>Портреты французских писателей</t>
  </si>
  <si>
    <t>10006280</t>
  </si>
  <si>
    <t>Литература  5 класс (12 шт.)</t>
  </si>
  <si>
    <t>10006281</t>
  </si>
  <si>
    <t>Литература  6 класс (12 шт.)</t>
  </si>
  <si>
    <t>10006282</t>
  </si>
  <si>
    <t>Литература  7 класс (12 шт.)</t>
  </si>
  <si>
    <t>10005536</t>
  </si>
  <si>
    <t>Литература  8 класс (12 шт.)</t>
  </si>
  <si>
    <t>10005537</t>
  </si>
  <si>
    <t>Литература  9 класс (12 шт.)</t>
  </si>
  <si>
    <t>10005538</t>
  </si>
  <si>
    <t>Литература 10 класс (12 шт.)</t>
  </si>
  <si>
    <t>10005539</t>
  </si>
  <si>
    <t>Литература 11 класс (12 шт.)</t>
  </si>
  <si>
    <t>10005540</t>
  </si>
  <si>
    <t>Литература 5-11 класс. Теория литературы (20 шт.)</t>
  </si>
  <si>
    <t>00002153</t>
  </si>
  <si>
    <t>Основные правила орфографии и пунктуации 5-9 кл. (12 шт.)</t>
  </si>
  <si>
    <t>00001319</t>
  </si>
  <si>
    <t>Правописание гласных в корне слова (5 табл.+32 карточки)</t>
  </si>
  <si>
    <t>00002147</t>
  </si>
  <si>
    <t>Русский язык  5 класс (14 шт.)</t>
  </si>
  <si>
    <t>00002148</t>
  </si>
  <si>
    <t>Русский язык  6 класс (7 шт.)</t>
  </si>
  <si>
    <t>00002149</t>
  </si>
  <si>
    <t>Русский язык  7 класс (7 шт.)</t>
  </si>
  <si>
    <t>00002150</t>
  </si>
  <si>
    <t>Русский язык  8 класс (7 шт.)</t>
  </si>
  <si>
    <t>00002151</t>
  </si>
  <si>
    <t>Русский язык  9 класс (6 шт.)</t>
  </si>
  <si>
    <t>10004609</t>
  </si>
  <si>
    <t>Русский язык  10 класс (19 шт.)</t>
  </si>
  <si>
    <t>10004611</t>
  </si>
  <si>
    <t>Русский язык  11 класс (16 шт.)</t>
  </si>
  <si>
    <t>10004597</t>
  </si>
  <si>
    <t>Русский язык. Глаголы  (6 шт.)</t>
  </si>
  <si>
    <t>10004608</t>
  </si>
  <si>
    <t>Русский язык. Грамматика  (22 шт.)</t>
  </si>
  <si>
    <t>10004596</t>
  </si>
  <si>
    <t>Русский язык. Имя прилагательное  (9 шт.)</t>
  </si>
  <si>
    <t>10004595</t>
  </si>
  <si>
    <t>Русский язык. Имя существительное  (7 шт.)</t>
  </si>
  <si>
    <t>10004607</t>
  </si>
  <si>
    <t>Русский язык. Морфология  (15 шт.)</t>
  </si>
  <si>
    <t>10004600</t>
  </si>
  <si>
    <t>Русский язык. Наречие  (6 шт.)</t>
  </si>
  <si>
    <t>10004606</t>
  </si>
  <si>
    <t>Русский язык. Орфография. 5-11 классы  (15 шт.)</t>
  </si>
  <si>
    <t>10004602</t>
  </si>
  <si>
    <t>Русский язык. Причастие и деепричастие  (12 шт.)</t>
  </si>
  <si>
    <t>10004605</t>
  </si>
  <si>
    <t>Русский язык. Синтаксис. 5-11 классы (19 шт.)</t>
  </si>
  <si>
    <t>10004603</t>
  </si>
  <si>
    <t>Русский язык. Союзы и предлоги  (9 шт.)</t>
  </si>
  <si>
    <t>10004604</t>
  </si>
  <si>
    <t>Русский язык. Частицы и междометия  (7 шт.)</t>
  </si>
  <si>
    <t>10004601</t>
  </si>
  <si>
    <t>Русский язык. Числительные и местоимения  (14 шт.)</t>
  </si>
  <si>
    <t>10004577</t>
  </si>
  <si>
    <t>А.С. Пушкин. Лицейские годы</t>
  </si>
  <si>
    <t>10007760</t>
  </si>
  <si>
    <t>Вдохновенная Марина (М. Цветаева)</t>
  </si>
  <si>
    <t>10004582</t>
  </si>
  <si>
    <t>Живой Маяковский</t>
  </si>
  <si>
    <t>10004579</t>
  </si>
  <si>
    <t>Максим Горький. Жизнь в борьбе</t>
  </si>
  <si>
    <t>10007759</t>
  </si>
  <si>
    <t>Образы Бориса Пастернака</t>
  </si>
  <si>
    <t>10004581</t>
  </si>
  <si>
    <t>Отечества достойный сын (Некрасов Н.А.)</t>
  </si>
  <si>
    <t>10007758</t>
  </si>
  <si>
    <t>Поэт и время. Анна Ахматова</t>
  </si>
  <si>
    <t>10005062</t>
  </si>
  <si>
    <t>Пушкинская Москва</t>
  </si>
  <si>
    <t>10004578</t>
  </si>
  <si>
    <t>Сергей Есенин</t>
  </si>
  <si>
    <t>10007761</t>
  </si>
  <si>
    <t>Федор Достоевский</t>
  </si>
  <si>
    <t>10007034</t>
  </si>
  <si>
    <t>Человек-эпоха (Александр Блок)</t>
  </si>
  <si>
    <t>10007387</t>
  </si>
  <si>
    <t>Интерактивное учебное пособие "Наглядная литература. 5 класс"</t>
  </si>
  <si>
    <t>10007388</t>
  </si>
  <si>
    <t>Интерактивное учебное пособие "Наглядная литература. 6 класс"</t>
  </si>
  <si>
    <t>10007389</t>
  </si>
  <si>
    <t>Интерактивное учебное пособие "Наглядная литература. 7 класс"</t>
  </si>
  <si>
    <t>10007390</t>
  </si>
  <si>
    <t>Интерактивное учебное пособие "Наглядная литература. 8 класс"</t>
  </si>
  <si>
    <t>10007391</t>
  </si>
  <si>
    <t>Интерактивное учебное пособие "Наглядная литература. 9 класс"</t>
  </si>
  <si>
    <t>10007392</t>
  </si>
  <si>
    <t>Интерактивное учебное пособие "Наглядный русский язык. 5 класс"</t>
  </si>
  <si>
    <t>10007393</t>
  </si>
  <si>
    <t>Интерактивное учебное пособие "Наглядный русский язык. 6 класс"</t>
  </si>
  <si>
    <t>10007394</t>
  </si>
  <si>
    <t>Интерактивное учебное пособие "Наглядный русский язык. 7 класс"</t>
  </si>
  <si>
    <t>10007395</t>
  </si>
  <si>
    <t>Интерактивное учебное пособие "Наглядный русский язык. 8 класс"</t>
  </si>
  <si>
    <t>10007396</t>
  </si>
  <si>
    <t>Интерактивное учебное пособие "Наглядный русский язык. 9 класс"</t>
  </si>
  <si>
    <t>Электронное пособие "Сочини рассказ" (жанровая картинка)</t>
  </si>
  <si>
    <t>ИТОГО "Кабинет Русский язык и литература"</t>
  </si>
  <si>
    <t>Кабинет  МАТЕМАТИКИ</t>
  </si>
  <si>
    <t xml:space="preserve">Цифровая лаборатория по математике (профильный уровень)   </t>
  </si>
  <si>
    <t>00001343</t>
  </si>
  <si>
    <t>Портреты математиков (компл.)</t>
  </si>
  <si>
    <t>00001231</t>
  </si>
  <si>
    <t xml:space="preserve">Набор прозрачных геометрических тел с сечениями </t>
  </si>
  <si>
    <t>30002032</t>
  </si>
  <si>
    <t>Набор по стереометрии (магнитный)</t>
  </si>
  <si>
    <t>30001053</t>
  </si>
  <si>
    <t>Набор по стереометрии (телескопический)</t>
  </si>
  <si>
    <t>10008224</t>
  </si>
  <si>
    <t>Набор моделей для лабораторных работ по стереометрии</t>
  </si>
  <si>
    <t>10002629</t>
  </si>
  <si>
    <t>Набор цифр, букв и знаков с магнитным креплением по математике для средней школы</t>
  </si>
  <si>
    <t>30003262</t>
  </si>
  <si>
    <t>Модель учебная "Шар"</t>
  </si>
  <si>
    <t>Таблицы</t>
  </si>
  <si>
    <t>10003147</t>
  </si>
  <si>
    <t>Алгебра  7 кл. (15 табл.)</t>
  </si>
  <si>
    <t>10003148</t>
  </si>
  <si>
    <t>Алгебра  8 кл.  (14 табл.)</t>
  </si>
  <si>
    <t>10003149</t>
  </si>
  <si>
    <t>Алгебра  9 кл. (12 табл.)</t>
  </si>
  <si>
    <t>10003150</t>
  </si>
  <si>
    <t>Алгебра и начала анализа 10 кл. (17 табл.)</t>
  </si>
  <si>
    <t>10003151</t>
  </si>
  <si>
    <t>Алгебра и начала анализа 11 кл. (15 табл.)</t>
  </si>
  <si>
    <t>10008046</t>
  </si>
  <si>
    <t>10002305</t>
  </si>
  <si>
    <t>Векторы  (8 табл.)</t>
  </si>
  <si>
    <t>10008218</t>
  </si>
  <si>
    <t>Геометрические фигуры и тела (100*70, винил)</t>
  </si>
  <si>
    <t>10004617</t>
  </si>
  <si>
    <t>Геометрия  7 кл. (14 табл.)</t>
  </si>
  <si>
    <t>10004618</t>
  </si>
  <si>
    <t>Геометрия  8 кл. (15 табл.)</t>
  </si>
  <si>
    <t>10004619</t>
  </si>
  <si>
    <t>Геометрия  9 кл. (13 табл.)</t>
  </si>
  <si>
    <t>10004837</t>
  </si>
  <si>
    <t>Геометрия 10 кл.  (14 табл.)</t>
  </si>
  <si>
    <t>10004838</t>
  </si>
  <si>
    <t>Геометрия 11 кл. (12 табл.)</t>
  </si>
  <si>
    <t>10005531</t>
  </si>
  <si>
    <t>Геометрия 7-11 кл. (10 табл.)</t>
  </si>
  <si>
    <t>10008229</t>
  </si>
  <si>
    <t>Квадратные уравнения (винил, 100*140 см)</t>
  </si>
  <si>
    <t>10004615</t>
  </si>
  <si>
    <t>Математика 5 кл. (18 табл)</t>
  </si>
  <si>
    <t>10004616</t>
  </si>
  <si>
    <t>Математика 6 кл. (12 табл)</t>
  </si>
  <si>
    <t>10002306</t>
  </si>
  <si>
    <t>Многоугольники  (8 табл.)</t>
  </si>
  <si>
    <t>10005532</t>
  </si>
  <si>
    <t>Неравенства. Решение неравенств (13 табл.)</t>
  </si>
  <si>
    <t>10002505</t>
  </si>
  <si>
    <t>Обобщающие таблицы по алгебре (16 табл.)</t>
  </si>
  <si>
    <t>Простые задачи  (2 табл.+128 карт.)</t>
  </si>
  <si>
    <t>10002308</t>
  </si>
  <si>
    <t>Стереометрия  (9 табл.)</t>
  </si>
  <si>
    <t>10003153</t>
  </si>
  <si>
    <t>Теория вероятностей и  математическая статистика  (6 табл.)</t>
  </si>
  <si>
    <t>00001230</t>
  </si>
  <si>
    <t>Треугольники  (14 табл.)</t>
  </si>
  <si>
    <t>00001229</t>
  </si>
  <si>
    <t>Тригонометрические уравнения и неравенства (8 табл.)</t>
  </si>
  <si>
    <t>00001228</t>
  </si>
  <si>
    <t>Тригонометрические функции (8 табл.)</t>
  </si>
  <si>
    <t>10005529</t>
  </si>
  <si>
    <t>Уравнения. Графическое решение уравнений. (12 табл.)</t>
  </si>
  <si>
    <t>10002307</t>
  </si>
  <si>
    <t>Функции и графики  (10 табл.)</t>
  </si>
  <si>
    <t>10007613</t>
  </si>
  <si>
    <t>Шаблон парабол</t>
  </si>
  <si>
    <t>10007503</t>
  </si>
  <si>
    <t>Интерактивное учебное пособие "Наглядная математика. 5 класс"</t>
  </si>
  <si>
    <t>10007504</t>
  </si>
  <si>
    <t>Интерактивное учебное пособие "Наглядная математика. 6 класс"</t>
  </si>
  <si>
    <t>10007634</t>
  </si>
  <si>
    <t>Интерактивное учебное пособие "Наглядная математика. Векторы"</t>
  </si>
  <si>
    <t>10007505</t>
  </si>
  <si>
    <t>Интерактивное учебное пособие "Наглядная математика. Графики функций"</t>
  </si>
  <si>
    <t>10007635</t>
  </si>
  <si>
    <t>Интерактивное учебное пособие "Наглядная математика. Многогранники. Тела вращения"</t>
  </si>
  <si>
    <t>10007633</t>
  </si>
  <si>
    <t>Интерактивное учебное пособие "Наглядная математика. Многоугольники"</t>
  </si>
  <si>
    <t>10007506</t>
  </si>
  <si>
    <t>Интерактивное учебное пособие "Наглядная математика. Производная и ее применение"</t>
  </si>
  <si>
    <t>10007507</t>
  </si>
  <si>
    <t>Интерактивное учебное пособие "Наглядная математика. Стереометрия"</t>
  </si>
  <si>
    <t>10007632</t>
  </si>
  <si>
    <t>Интерактивное учебное пособие "Наглядная математика. Треугольники"</t>
  </si>
  <si>
    <t>10007508</t>
  </si>
  <si>
    <t>Интерактивное учебное пособие "Наглядная математика. Тригонометрические функции, уравнения, неравенства"</t>
  </si>
  <si>
    <t>10006437</t>
  </si>
  <si>
    <t>Интерактивные плакаты. Графики функций.</t>
  </si>
  <si>
    <t>10007753</t>
  </si>
  <si>
    <t>Интерактивные плакаты. Стереометрия.</t>
  </si>
  <si>
    <t>Видеофильмы</t>
  </si>
  <si>
    <t>Математика начинается (часть 1)</t>
  </si>
  <si>
    <t>Математика начинается (часть 2)</t>
  </si>
  <si>
    <t>10004408</t>
  </si>
  <si>
    <t>Первая наука человечества. Математика</t>
  </si>
  <si>
    <t>10004406</t>
  </si>
  <si>
    <t>Стереометрия (часть 1)</t>
  </si>
  <si>
    <t>10004407</t>
  </si>
  <si>
    <t>Стереометрия (часть 2)</t>
  </si>
  <si>
    <t>ИТОГО "Кабинет МАТЕМАТИКИ"</t>
  </si>
  <si>
    <t>Кабинет ГЕОГРАФИИ</t>
  </si>
  <si>
    <t>Комплект цифрового оборудования (по географии)</t>
  </si>
  <si>
    <t>30001060</t>
  </si>
  <si>
    <t>Анемометр (прибор для демонстрации измерения силы ветра)</t>
  </si>
  <si>
    <t>00002195</t>
  </si>
  <si>
    <t xml:space="preserve">Гербарий для курса географии </t>
  </si>
  <si>
    <t>10003054</t>
  </si>
  <si>
    <t>Глобус Земли политический 210 мм</t>
  </si>
  <si>
    <t>00002193</t>
  </si>
  <si>
    <t>Глобус Земли политический 320 мм</t>
  </si>
  <si>
    <t xml:space="preserve">Глобус Земли физический 210 мм </t>
  </si>
  <si>
    <t>Глобус Земли физический 320 мм</t>
  </si>
  <si>
    <t>10007501</t>
  </si>
  <si>
    <t>Дорожное колесо со счетчиком</t>
  </si>
  <si>
    <t>00000304</t>
  </si>
  <si>
    <t>Коллекция "Известняки"</t>
  </si>
  <si>
    <t>00000346</t>
  </si>
  <si>
    <t xml:space="preserve">Коллекция "Каменный уголь и продукты его переработки"  </t>
  </si>
  <si>
    <t>Коллекция "Каменный уголь и продукты его переработки" (15 паспарту)</t>
  </si>
  <si>
    <t>30002069</t>
  </si>
  <si>
    <t>Коллекция "Минералов, руд и поделочных камней"</t>
  </si>
  <si>
    <t>00002266</t>
  </si>
  <si>
    <t xml:space="preserve">Коллекция "Основные виды промышленного сырья" </t>
  </si>
  <si>
    <t>30004198</t>
  </si>
  <si>
    <t>Коллекция "Почва и ее состав"</t>
  </si>
  <si>
    <t>10004801</t>
  </si>
  <si>
    <t>Коллекция "Торф и продукты его переработки"</t>
  </si>
  <si>
    <t>00002199</t>
  </si>
  <si>
    <t>Комплект приборов и инструментов топографических</t>
  </si>
  <si>
    <t>10002651</t>
  </si>
  <si>
    <t>Курвиметр механический</t>
  </si>
  <si>
    <t>10007581</t>
  </si>
  <si>
    <t>Лазерная рулетка (дальномер)</t>
  </si>
  <si>
    <t>30001702</t>
  </si>
  <si>
    <t xml:space="preserve">Метеостанция </t>
  </si>
  <si>
    <t>10008924</t>
  </si>
  <si>
    <t>Рулетка 50 м геодезическая</t>
  </si>
  <si>
    <t>10008765</t>
  </si>
  <si>
    <t>Модель "Строение Солнечной системы" (электрическая)</t>
  </si>
  <si>
    <t>Телескоп Skyline BASE 50T</t>
  </si>
  <si>
    <t>Теллурий (Солнце-Земля-Луна)</t>
  </si>
  <si>
    <t>Термометр с фиксацией максимального и минимального значений</t>
  </si>
  <si>
    <t>Демонстрационные модели и приборы</t>
  </si>
  <si>
    <t>Модель "Вулкан" (разборная)</t>
  </si>
  <si>
    <t>10007788</t>
  </si>
  <si>
    <t>Модель "Круговорот воды в природе"</t>
  </si>
  <si>
    <t>10002624</t>
  </si>
  <si>
    <t>Модель "Строение Земных складок и эволюций рельефа"</t>
  </si>
  <si>
    <t>10002625</t>
  </si>
  <si>
    <t>Модель "Строение рельефа морского дна"</t>
  </si>
  <si>
    <t>Настенные ламинированные карты</t>
  </si>
  <si>
    <t>Карты мира</t>
  </si>
  <si>
    <t>10007476</t>
  </si>
  <si>
    <t>Карта "Агроклиматические ресурсы мира"</t>
  </si>
  <si>
    <t>30002352</t>
  </si>
  <si>
    <t>Карта "Атлантический океан. Комплексная карта"</t>
  </si>
  <si>
    <t>30002375</t>
  </si>
  <si>
    <t>Карта "Атлантический океан. Физическая карта"</t>
  </si>
  <si>
    <t>30002377</t>
  </si>
  <si>
    <t>Карта "Важнейшие географические открытия и путешествия"</t>
  </si>
  <si>
    <t>10002467</t>
  </si>
  <si>
    <t>Карта "Важнейшие культурные растения мира"</t>
  </si>
  <si>
    <t>30002171</t>
  </si>
  <si>
    <t xml:space="preserve">Карта "Великие географические открытия" </t>
  </si>
  <si>
    <t>30002422</t>
  </si>
  <si>
    <t>Карта "Глобальные проблемы человечества"</t>
  </si>
  <si>
    <t>30002383</t>
  </si>
  <si>
    <t>Карта "Зоогеографическая карта мира"</t>
  </si>
  <si>
    <t>30002351</t>
  </si>
  <si>
    <t>Карта "Индийский океан. Комплексная карта"</t>
  </si>
  <si>
    <t>30002376</t>
  </si>
  <si>
    <t>Карта "Индийский океан. Физическая карта"</t>
  </si>
  <si>
    <t>30002219</t>
  </si>
  <si>
    <t>Карта "Океаны"</t>
  </si>
  <si>
    <t>30002265</t>
  </si>
  <si>
    <t>Карта "Климатическая карта мира"</t>
  </si>
  <si>
    <t>30002349</t>
  </si>
  <si>
    <t>Карта "Климатические пояса и области мира"</t>
  </si>
  <si>
    <t>30002214</t>
  </si>
  <si>
    <t>Карта "Крупнейшие вулканы и землетрясения мира"</t>
  </si>
  <si>
    <t>30002428</t>
  </si>
  <si>
    <t>Карта "Международные организации"</t>
  </si>
  <si>
    <t>10007478</t>
  </si>
  <si>
    <t>Карта "Минеральные ресурсы мира"</t>
  </si>
  <si>
    <t>30002142</t>
  </si>
  <si>
    <t>Карта "Мировая добыча нефти и природного газа"</t>
  </si>
  <si>
    <t>30002368</t>
  </si>
  <si>
    <t>Карта "Мировой океан"</t>
  </si>
  <si>
    <t>30002355</t>
  </si>
  <si>
    <t>Карта "Народы и плотность населения мира"</t>
  </si>
  <si>
    <t>30002140</t>
  </si>
  <si>
    <t>Карта "Народы мира"</t>
  </si>
  <si>
    <t>30002417</t>
  </si>
  <si>
    <t>Карта "Население мира"</t>
  </si>
  <si>
    <t>30002367</t>
  </si>
  <si>
    <t>Карта "Особо охраняемые территории мира"</t>
  </si>
  <si>
    <t>30002420</t>
  </si>
  <si>
    <t>Карта "Памятники истории и культуры, находящиеся под охраной ЮНЕСКО"</t>
  </si>
  <si>
    <t>30002217</t>
  </si>
  <si>
    <t>Карта "Политическая карта полушарий"</t>
  </si>
  <si>
    <t>30004645</t>
  </si>
  <si>
    <t>Карта "Политическая карта мира"</t>
  </si>
  <si>
    <t>30002366</t>
  </si>
  <si>
    <t>Карта "Почвенная карта мира"</t>
  </si>
  <si>
    <t>10007734</t>
  </si>
  <si>
    <t>Карта "Природные зоны мира"</t>
  </si>
  <si>
    <t>10007480</t>
  </si>
  <si>
    <t xml:space="preserve">Карта "Промышленность мира" </t>
  </si>
  <si>
    <t>30002378</t>
  </si>
  <si>
    <t>Карта "Растительность мира"</t>
  </si>
  <si>
    <t>30002416</t>
  </si>
  <si>
    <t>Карта "Религии мира"</t>
  </si>
  <si>
    <t>30002353</t>
  </si>
  <si>
    <t>Карта "Северный Ледовитый океан. Комплексная карта"</t>
  </si>
  <si>
    <t>30002384</t>
  </si>
  <si>
    <t>Карта "Северный Ледовитый океан. Физическая карта"</t>
  </si>
  <si>
    <t>10007479</t>
  </si>
  <si>
    <t>Карта "Сельское хозяйство мира"</t>
  </si>
  <si>
    <t>30002266</t>
  </si>
  <si>
    <t>Карта "Строение земной коры и полезные ископаемые мира"</t>
  </si>
  <si>
    <t>30002350</t>
  </si>
  <si>
    <t>Карта "Тихий океан. Комплексная карта"</t>
  </si>
  <si>
    <t>30002374</t>
  </si>
  <si>
    <t>Карта "Тихий океан. Физическая карта"</t>
  </si>
  <si>
    <t>30002421</t>
  </si>
  <si>
    <t>Карта "Транспорт мира"</t>
  </si>
  <si>
    <t>00000310</t>
  </si>
  <si>
    <t>Карта "Физическая карта мира"</t>
  </si>
  <si>
    <t>30002419</t>
  </si>
  <si>
    <t>Карта "Уровень социально-экономического развития стран мира"</t>
  </si>
  <si>
    <t>30002213</t>
  </si>
  <si>
    <t>Карта "Физическая карта полушарий"</t>
  </si>
  <si>
    <t>30002356</t>
  </si>
  <si>
    <t>Карта "Часовые пояса мира"</t>
  </si>
  <si>
    <t>30002145</t>
  </si>
  <si>
    <t>Карта "Экологические проблемы мира"</t>
  </si>
  <si>
    <t>10007477</t>
  </si>
  <si>
    <t xml:space="preserve">Карта "Электроэнергетика мира" </t>
  </si>
  <si>
    <t>Карты материков</t>
  </si>
  <si>
    <t>30002146</t>
  </si>
  <si>
    <t>Австралия и Новая Зеландия (социально-экономическая)</t>
  </si>
  <si>
    <t>30002373</t>
  </si>
  <si>
    <t>Австралия и Новая Зеландия (хозяйственная деятельность)</t>
  </si>
  <si>
    <t>10007481</t>
  </si>
  <si>
    <t>Австралия и Океания (политическая)</t>
  </si>
  <si>
    <t>10008634</t>
  </si>
  <si>
    <t>Австралия и Океания (физическая)</t>
  </si>
  <si>
    <t>10007482</t>
  </si>
  <si>
    <t>Азия (политическая)</t>
  </si>
  <si>
    <t>30002379</t>
  </si>
  <si>
    <t>Азия (физическая)</t>
  </si>
  <si>
    <t>30002386</t>
  </si>
  <si>
    <t>Антарктида (комплексная карта)</t>
  </si>
  <si>
    <t>10007483</t>
  </si>
  <si>
    <t xml:space="preserve">Африка (политическая) </t>
  </si>
  <si>
    <t>30002372</t>
  </si>
  <si>
    <t>Африка (хозяйственная деятельность населения)</t>
  </si>
  <si>
    <t>10008635</t>
  </si>
  <si>
    <t>Африка (физическая)</t>
  </si>
  <si>
    <t>30002148</t>
  </si>
  <si>
    <t>Государства Африки. Социально-экономическая карта</t>
  </si>
  <si>
    <t>30002144</t>
  </si>
  <si>
    <t>Государства зарубежной Азии. Социально-экономическая карта</t>
  </si>
  <si>
    <t>00001200</t>
  </si>
  <si>
    <t>Государства зарубежной Европы. Социально-экономическая карта</t>
  </si>
  <si>
    <t>30002143</t>
  </si>
  <si>
    <t>Государства Латинской Америки. Социально-экономическая карта</t>
  </si>
  <si>
    <t>30002147</t>
  </si>
  <si>
    <t>Государства Северной Америки. Социально-экономическая карта</t>
  </si>
  <si>
    <t>30002369</t>
  </si>
  <si>
    <t>Евразия физическая</t>
  </si>
  <si>
    <t>10008636</t>
  </si>
  <si>
    <t>Евразия политическая</t>
  </si>
  <si>
    <t>10007484</t>
  </si>
  <si>
    <t>Европа политическая</t>
  </si>
  <si>
    <t>30001427</t>
  </si>
  <si>
    <t>Европа физическая</t>
  </si>
  <si>
    <t>00002185</t>
  </si>
  <si>
    <t>Европа физико-политическая</t>
  </si>
  <si>
    <t>30002381</t>
  </si>
  <si>
    <t>Зарубежная Азия. Хозяйственная деятельность населения</t>
  </si>
  <si>
    <t>30002382</t>
  </si>
  <si>
    <t>Зарубежная Европа. Хозяйственная деятельность населения</t>
  </si>
  <si>
    <t>30002426</t>
  </si>
  <si>
    <t>Китай. Общегеографическая карта</t>
  </si>
  <si>
    <t>30002427</t>
  </si>
  <si>
    <t>Китай. Социально-экономическая карта</t>
  </si>
  <si>
    <t>30002423</t>
  </si>
  <si>
    <t>США. Общегеографическая карта</t>
  </si>
  <si>
    <t>30002424</t>
  </si>
  <si>
    <t>США. Социально-экономическая карта</t>
  </si>
  <si>
    <t>10007485</t>
  </si>
  <si>
    <t xml:space="preserve">Северная Америка (политическая карта) </t>
  </si>
  <si>
    <t>30002387</t>
  </si>
  <si>
    <t>Северная Америка (физическая)</t>
  </si>
  <si>
    <t>30002370</t>
  </si>
  <si>
    <t>Северная Америка. Хозяйственная деятельность населения</t>
  </si>
  <si>
    <t>30002218</t>
  </si>
  <si>
    <t>Физическая карта Антарктики</t>
  </si>
  <si>
    <t>30002162</t>
  </si>
  <si>
    <t>Физическая карта Арктики</t>
  </si>
  <si>
    <t>Физическая карта мира с Крымом</t>
  </si>
  <si>
    <t>30002216</t>
  </si>
  <si>
    <t xml:space="preserve">Физическая карта мира (6 класс) </t>
  </si>
  <si>
    <t>10007486</t>
  </si>
  <si>
    <t>Южная Америка (политическая карта)</t>
  </si>
  <si>
    <t>10002465</t>
  </si>
  <si>
    <t>Южная Азия социально-экономическая</t>
  </si>
  <si>
    <t>30002371</t>
  </si>
  <si>
    <t>Южная Америка (физическая)</t>
  </si>
  <si>
    <t>30002380</t>
  </si>
  <si>
    <t>Южная Америка. Хозяйственная деятельность населения</t>
  </si>
  <si>
    <t>30002354</t>
  </si>
  <si>
    <t>Южный океан. Комплексная карта</t>
  </si>
  <si>
    <t>30002385</t>
  </si>
  <si>
    <t>Южный океан. Физическая карта</t>
  </si>
  <si>
    <t>30002425</t>
  </si>
  <si>
    <t>Япония. Социально-экономическая карта</t>
  </si>
  <si>
    <t>30002418</t>
  </si>
  <si>
    <t>Япония. Общегеографическая карта</t>
  </si>
  <si>
    <t>Карты Российской Федерации</t>
  </si>
  <si>
    <t>10002481</t>
  </si>
  <si>
    <t>Агроклиматические ресурсы России</t>
  </si>
  <si>
    <t>10007440</t>
  </si>
  <si>
    <t>Агропромышленный комплекс России</t>
  </si>
  <si>
    <t>30002389</t>
  </si>
  <si>
    <t>Водные ресурсы России</t>
  </si>
  <si>
    <t>30002415</t>
  </si>
  <si>
    <t>Восточная Сибирь (физическая карта)</t>
  </si>
  <si>
    <t>30002407</t>
  </si>
  <si>
    <t>Восточно-Европейская (Русская) равнина. Физическая карта</t>
  </si>
  <si>
    <t>10007432</t>
  </si>
  <si>
    <t>Восточно-Сибирский экономический район. Социально-экономическая карта.</t>
  </si>
  <si>
    <t>10007441</t>
  </si>
  <si>
    <t>Газовая промышленность России.</t>
  </si>
  <si>
    <t>30002403</t>
  </si>
  <si>
    <t>Географические исследования и открытия территории России</t>
  </si>
  <si>
    <t>30002405</t>
  </si>
  <si>
    <t>Геологическая карта России</t>
  </si>
  <si>
    <t>10007433</t>
  </si>
  <si>
    <t>Дальневосточный экономический район. Социально-экономическая карта.</t>
  </si>
  <si>
    <t>30002414</t>
  </si>
  <si>
    <t>Дальний Восток. Физическая карта</t>
  </si>
  <si>
    <t>30002413</t>
  </si>
  <si>
    <t>Западная Сибирь. Физическая карта</t>
  </si>
  <si>
    <t>10007434</t>
  </si>
  <si>
    <t xml:space="preserve">Западно-Сибирский экономический район. Социально-экономическая карта. </t>
  </si>
  <si>
    <t>30002390</t>
  </si>
  <si>
    <t>Земельные ресурсы России</t>
  </si>
  <si>
    <t>30002395</t>
  </si>
  <si>
    <t xml:space="preserve">Климатическая карта России </t>
  </si>
  <si>
    <t>30002397</t>
  </si>
  <si>
    <t>Климатическое районирование территории России</t>
  </si>
  <si>
    <t>10007442</t>
  </si>
  <si>
    <t xml:space="preserve">Легкая и пищевая промышленность России. </t>
  </si>
  <si>
    <t>10007443</t>
  </si>
  <si>
    <t xml:space="preserve">Лесная промышленность России. </t>
  </si>
  <si>
    <t>10007444</t>
  </si>
  <si>
    <t>Машиностроение и металлообработка России.</t>
  </si>
  <si>
    <t>10007445</t>
  </si>
  <si>
    <t>Минеральные ресурсы России.</t>
  </si>
  <si>
    <t>30002402</t>
  </si>
  <si>
    <t>Народы России</t>
  </si>
  <si>
    <t>30002391</t>
  </si>
  <si>
    <t>Население России</t>
  </si>
  <si>
    <t>10007446</t>
  </si>
  <si>
    <t xml:space="preserve">Нефтяная промышленность России. </t>
  </si>
  <si>
    <t>10007447</t>
  </si>
  <si>
    <t>Особо охраняемые природные территории России.</t>
  </si>
  <si>
    <t>10007435</t>
  </si>
  <si>
    <t xml:space="preserve">Поволжский экономический район. Социально-экономическая карта. </t>
  </si>
  <si>
    <t>30002410</t>
  </si>
  <si>
    <t>Поволжье. Физическая карта</t>
  </si>
  <si>
    <t>30002400</t>
  </si>
  <si>
    <t>Почвенная карта России</t>
  </si>
  <si>
    <t>30002392</t>
  </si>
  <si>
    <t>Природные зоны и биологические ресурсы России</t>
  </si>
  <si>
    <t>Природные зоны России, животные и растения</t>
  </si>
  <si>
    <t>30002393</t>
  </si>
  <si>
    <t>Растительность России</t>
  </si>
  <si>
    <t>30002401</t>
  </si>
  <si>
    <t>Рекреационные ресурсы России</t>
  </si>
  <si>
    <t>00001202</t>
  </si>
  <si>
    <t xml:space="preserve">Российская Федерация политико-административная </t>
  </si>
  <si>
    <t>30002408</t>
  </si>
  <si>
    <t>Север и Северо-Запад Европейской части России. Физическая карта</t>
  </si>
  <si>
    <t>30002406</t>
  </si>
  <si>
    <t>Социально-экономическая карта России</t>
  </si>
  <si>
    <t>10007436</t>
  </si>
  <si>
    <t xml:space="preserve">Северный и Северо-Западный экономический район. Социально-экономическая карта. </t>
  </si>
  <si>
    <t>10007437</t>
  </si>
  <si>
    <t xml:space="preserve">Северо-Кавказский экономический район. Социально-экономическая карта. </t>
  </si>
  <si>
    <t>30002396</t>
  </si>
  <si>
    <t>Тектоническое строение территории России</t>
  </si>
  <si>
    <t>10007449</t>
  </si>
  <si>
    <t xml:space="preserve">Транспорт России. </t>
  </si>
  <si>
    <t>10007450</t>
  </si>
  <si>
    <t xml:space="preserve">Угольная и сланцевая промышленность России. </t>
  </si>
  <si>
    <t>10007438</t>
  </si>
  <si>
    <t>Уральский экономический район. Социально-экономическая карта.</t>
  </si>
  <si>
    <t>30002412</t>
  </si>
  <si>
    <t>Урал. Физическая карта</t>
  </si>
  <si>
    <t>30002215</t>
  </si>
  <si>
    <t>Физическая карта России (6 класс)</t>
  </si>
  <si>
    <t>30002211</t>
  </si>
  <si>
    <t xml:space="preserve">Физическая карта России (8-9 класс) </t>
  </si>
  <si>
    <t>30002404</t>
  </si>
  <si>
    <t>Федеративное устройство Российской Федерации</t>
  </si>
  <si>
    <t>10007451</t>
  </si>
  <si>
    <t xml:space="preserve">Химическая и нефтехимическая промышленность России. </t>
  </si>
  <si>
    <t>30002399</t>
  </si>
  <si>
    <t>Физико-географическое районирование территории России</t>
  </si>
  <si>
    <t>10007439</t>
  </si>
  <si>
    <t>Центральный, Центрально-черноземный и Волго-Вятский экономические районы. Социально-экономическая карта.</t>
  </si>
  <si>
    <t>30002409</t>
  </si>
  <si>
    <t>Центральная Россия. Физическая карта.</t>
  </si>
  <si>
    <t>30002398</t>
  </si>
  <si>
    <t>Часовые пояса России</t>
  </si>
  <si>
    <t>10007452</t>
  </si>
  <si>
    <t>Черная и цветная металлургия России.</t>
  </si>
  <si>
    <t>10007431</t>
  </si>
  <si>
    <t xml:space="preserve">Экономические районы России. </t>
  </si>
  <si>
    <t>30002394</t>
  </si>
  <si>
    <t>Экологические проблемы России</t>
  </si>
  <si>
    <t>10007453</t>
  </si>
  <si>
    <t xml:space="preserve">Электроэнергетика России. </t>
  </si>
  <si>
    <t>30002411</t>
  </si>
  <si>
    <t>Юг Европейской части России. Физическая карта</t>
  </si>
  <si>
    <t xml:space="preserve">Таблицы </t>
  </si>
  <si>
    <t>10007805</t>
  </si>
  <si>
    <t xml:space="preserve">Возможные пути решения экологических проблем (70х100, винил) </t>
  </si>
  <si>
    <t>10007429</t>
  </si>
  <si>
    <t xml:space="preserve">Географические координаты (100х140, винил) </t>
  </si>
  <si>
    <t>10008006</t>
  </si>
  <si>
    <t>Таблицы "Население и хозяйство мира" (16 табл.)</t>
  </si>
  <si>
    <t>10004835</t>
  </si>
  <si>
    <t>География России. Природа и население 8 кл  (10 табл.)</t>
  </si>
  <si>
    <t>10004836</t>
  </si>
  <si>
    <t>География России. Хозяйство и географические районы 9 кл  (15 табл.)</t>
  </si>
  <si>
    <t>10004621</t>
  </si>
  <si>
    <t>География. Материки и океаны. 7 кл  (10 табл.)</t>
  </si>
  <si>
    <t>10004622</t>
  </si>
  <si>
    <t>География. Начальный курс 6 кл  (12 табл.)</t>
  </si>
  <si>
    <t>10004623</t>
  </si>
  <si>
    <t>Земля и Солнце (4 табл.)</t>
  </si>
  <si>
    <t>00001198</t>
  </si>
  <si>
    <t>Земля как планета (8 табл.)</t>
  </si>
  <si>
    <t>30001785</t>
  </si>
  <si>
    <t>Карта заповедников России (70*100, винил)</t>
  </si>
  <si>
    <t>Таблицы "Население и хозяйство мира" (16 табл., формат А1, лам.)</t>
  </si>
  <si>
    <t>10002645</t>
  </si>
  <si>
    <t>Портреты географов (компл.)</t>
  </si>
  <si>
    <t>00002200</t>
  </si>
  <si>
    <t>Рельеф (10 табл.)</t>
  </si>
  <si>
    <t>10007806</t>
  </si>
  <si>
    <t>Экология. Определения и история (70х100, винил)</t>
  </si>
  <si>
    <t>10005543</t>
  </si>
  <si>
    <t>Экономическая и социальная география мира 10 класс (12 табл.)</t>
  </si>
  <si>
    <t>Интерактивные пособия</t>
  </si>
  <si>
    <t>10007347</t>
  </si>
  <si>
    <t>10007348</t>
  </si>
  <si>
    <t>10007349</t>
  </si>
  <si>
    <t>10007350</t>
  </si>
  <si>
    <t>10007351</t>
  </si>
  <si>
    <t>30002200</t>
  </si>
  <si>
    <t>Интерактивное пособие "Наглядная география. География России. Природа и население.8 кл."</t>
  </si>
  <si>
    <t>10007354</t>
  </si>
  <si>
    <t>10007355</t>
  </si>
  <si>
    <t>10007356</t>
  </si>
  <si>
    <t>10007357</t>
  </si>
  <si>
    <t>DVD-фильмы</t>
  </si>
  <si>
    <t>10005860</t>
  </si>
  <si>
    <t>DVD "Геология. Неорганические полезные ископаемые"</t>
  </si>
  <si>
    <t>10004705</t>
  </si>
  <si>
    <t>DVD "Земля. Климат"</t>
  </si>
  <si>
    <t>DVD "Как устроен океан"</t>
  </si>
  <si>
    <t>10004058</t>
  </si>
  <si>
    <t>DVD "Природные зоны мира"</t>
  </si>
  <si>
    <t>10004436</t>
  </si>
  <si>
    <t>DVD  "Природные зоны России"</t>
  </si>
  <si>
    <t>10005859</t>
  </si>
  <si>
    <t>DVD "Физическая география России"</t>
  </si>
  <si>
    <t>Приборы общего назначения</t>
  </si>
  <si>
    <t>Экран настенный 160*160 см</t>
  </si>
  <si>
    <t>ИТОГО "Кабинет ГЕОГРАФИИ"</t>
  </si>
  <si>
    <t>Кабинет  ИСТОРИИ</t>
  </si>
  <si>
    <t>Карты</t>
  </si>
  <si>
    <t>История России с древнейших времен до конца XVI в. (6 класс)</t>
  </si>
  <si>
    <t>10008275</t>
  </si>
  <si>
    <t>Древние люди на территории нашей страны</t>
  </si>
  <si>
    <t>10008279</t>
  </si>
  <si>
    <t xml:space="preserve">Борьба Руси против иноземных вторжений в XIII веке. Русские земли и Золотая Орда </t>
  </si>
  <si>
    <t>10008284</t>
  </si>
  <si>
    <t>Внешняя политика России в середине и второй половине XVI века</t>
  </si>
  <si>
    <t>10008276</t>
  </si>
  <si>
    <t>Восточные славяне в VIII - IX веках. Древнерусское государство в конце IX - начале X века</t>
  </si>
  <si>
    <t>10008277</t>
  </si>
  <si>
    <t>Древнерусское государство во второй половине X - начале XII века (Древнерусское государство во второй половине X – начале XI века / Древнерусское государство в XI – начале XII века)</t>
  </si>
  <si>
    <t>10008283</t>
  </si>
  <si>
    <t>Россия в середине и второй половине XVI века</t>
  </si>
  <si>
    <t>10008278</t>
  </si>
  <si>
    <t>Русские земли в период раздробленности. Вторая треть XII - первая треть XIII века</t>
  </si>
  <si>
    <t>10008652</t>
  </si>
  <si>
    <t>Таблицы "Основы православной культуры 5-9 класс"</t>
  </si>
  <si>
    <t>10008653</t>
  </si>
  <si>
    <t>Таблицы "Основы православной культуры 10-11 класс"</t>
  </si>
  <si>
    <t>10008281</t>
  </si>
  <si>
    <t xml:space="preserve">Северо-Восточная Русь в конце XIII - первой половине XV века (Северо-Восточная Русь в конце XIII - первой половине XIV века / Начало объединения русских земель вокруг Москвы в середине XIV - первой половине XV века </t>
  </si>
  <si>
    <t>10008280</t>
  </si>
  <si>
    <t>Северо-Западная и Юго-Западная Русь в XIII - середине XV века (Северо-Западная Русь в XIII - середине XV века. Борьба с внешней агрессией / Русские земли и Великое княжество Литовское в XIII - середине XV века)</t>
  </si>
  <si>
    <t>10008282</t>
  </si>
  <si>
    <t>Создание единого Российского государства в середине XV - первой трети XVI века</t>
  </si>
  <si>
    <t>История России XVII–XVIII вв (7 класс)</t>
  </si>
  <si>
    <t>30002236</t>
  </si>
  <si>
    <t>Россия в начале XVII века. Смутное время</t>
  </si>
  <si>
    <t>30002431</t>
  </si>
  <si>
    <t xml:space="preserve">Борьба России за выход к Черному морю во второй половине ХVIII века (Русско-турецкая война 1768 - 1774 гг./ Русско-турецкая война 1787 - 1791 гг.) </t>
  </si>
  <si>
    <t>30002283</t>
  </si>
  <si>
    <t>Внешняя и внутренняя политика России в конце XVII - первой четверти XVIII вв.</t>
  </si>
  <si>
    <t>30002282</t>
  </si>
  <si>
    <t>Внешняя политика России в XVII веке</t>
  </si>
  <si>
    <t>30002430</t>
  </si>
  <si>
    <t>Внешняя политика России в середине ХVIII века (Русско-турецкая война 1735-1739 гг./ Участие России в Семилетней войне (1756-1763 гг.)</t>
  </si>
  <si>
    <t>30002432</t>
  </si>
  <si>
    <t>Европейская политика России во второй половине ХVIII века (Участие России в разделах Речи Посполитой / Итальянский и швейцарский походы А.В.Суворова)</t>
  </si>
  <si>
    <t>30002238</t>
  </si>
  <si>
    <t>Народные движения середины и второй половины XVII века</t>
  </si>
  <si>
    <t>30002434</t>
  </si>
  <si>
    <t>Российская империя к концу XVIII века</t>
  </si>
  <si>
    <t>30002237</t>
  </si>
  <si>
    <t>Рост территории Российского государства в XVII веке</t>
  </si>
  <si>
    <t>30002433</t>
  </si>
  <si>
    <t>Социально-экономическое развитие России во второй половине XVIII века</t>
  </si>
  <si>
    <t>30002429</t>
  </si>
  <si>
    <t>Экономика России в первой половине XVIII века</t>
  </si>
  <si>
    <t>30002239</t>
  </si>
  <si>
    <t>Экономическое развитие России в XVII веке</t>
  </si>
  <si>
    <t>История России XIX в. (8 класс)</t>
  </si>
  <si>
    <t>30002302</t>
  </si>
  <si>
    <t>Российская империя в первой половине и середине XIX века</t>
  </si>
  <si>
    <t>30002303</t>
  </si>
  <si>
    <t>Европейская политика России в начале ХIХ века</t>
  </si>
  <si>
    <t>10002453</t>
  </si>
  <si>
    <t>Карта "Европа 1815-1849 гг."</t>
  </si>
  <si>
    <t>30002307</t>
  </si>
  <si>
    <t>Крымская война 1853-1856 гг.</t>
  </si>
  <si>
    <t>30002309</t>
  </si>
  <si>
    <t>Общественное движение в России в XIX веке</t>
  </si>
  <si>
    <t>30002468</t>
  </si>
  <si>
    <t>Отмена крепостного права в России</t>
  </si>
  <si>
    <t>30002305</t>
  </si>
  <si>
    <t>Политика России на Кавказе в 1817 - 1864 гг.</t>
  </si>
  <si>
    <t>30002304</t>
  </si>
  <si>
    <t>Политика России на Кавказе в начале XIX века</t>
  </si>
  <si>
    <t>30002311</t>
  </si>
  <si>
    <t>Российская империя в конце ХIХ века</t>
  </si>
  <si>
    <t>30002310</t>
  </si>
  <si>
    <t xml:space="preserve">Русско-турецкая война 1877-1878 гг. </t>
  </si>
  <si>
    <t>30002306</t>
  </si>
  <si>
    <t>Экономическое развитие России в первой половине XIX в (Европейская часть)</t>
  </si>
  <si>
    <t>30002312</t>
  </si>
  <si>
    <t>Экономическое развитие России во второй половине XIX века (Европейская часть)</t>
  </si>
  <si>
    <t>История России в XX –начале XXI вв (9 класс)</t>
  </si>
  <si>
    <t>30002469</t>
  </si>
  <si>
    <t>Российская империя в конце XIX начале ХХ вв.</t>
  </si>
  <si>
    <t>30002482</t>
  </si>
  <si>
    <t>Великая Отечественная война (22 июня 1941- декабрь 1943 гг.)</t>
  </si>
  <si>
    <t>30002483</t>
  </si>
  <si>
    <t>Внешняя политика СССР в 1939-1941 гг.</t>
  </si>
  <si>
    <t>30002479</t>
  </si>
  <si>
    <t>Гражданская война в России (1918 - 1922 гг.)</t>
  </si>
  <si>
    <t>30002480</t>
  </si>
  <si>
    <t>Завершение Великой Отечественнной войны (январь 1944 - май 1945 260гг). Разгром Японии</t>
  </si>
  <si>
    <t>30002474</t>
  </si>
  <si>
    <t>Общественно-политическое движение в начале XX в. Первая российская революция</t>
  </si>
  <si>
    <t>30002477</t>
  </si>
  <si>
    <t>Послевоенное восстановление и развитие народного хозяйства СССР в 1946-1950 гг.</t>
  </si>
  <si>
    <t>30002478</t>
  </si>
  <si>
    <t>Российская революция 1917 г. Начало Гражданской войны (февраль 1917 - октябрь 1918 гг)</t>
  </si>
  <si>
    <t>30002470</t>
  </si>
  <si>
    <t xml:space="preserve">Российская Федерация в конце XX - начале XXI века </t>
  </si>
  <si>
    <t>30002476</t>
  </si>
  <si>
    <t>Россия в Первой мировой войне (авг.1914-фев.1917 гг.)</t>
  </si>
  <si>
    <t>30002473</t>
  </si>
  <si>
    <t>Русско-Японская война 1904 – 1905 гг.</t>
  </si>
  <si>
    <t>30002475</t>
  </si>
  <si>
    <t>Советский Союз в 1950-х - середине 80 гг.</t>
  </si>
  <si>
    <t>30002472</t>
  </si>
  <si>
    <t>Советский Союз в 1985-1991 гг.  Распад СССР</t>
  </si>
  <si>
    <t>30002481</t>
  </si>
  <si>
    <t>Социально-экономическое развитие СССР в 1920-х -1930-х гг.</t>
  </si>
  <si>
    <t>30002484</t>
  </si>
  <si>
    <t>Союз Советских Социалистических Республик в 1922-1939 гг.</t>
  </si>
  <si>
    <t>30002471</t>
  </si>
  <si>
    <t>Экономическое развитие России в начале XX в.</t>
  </si>
  <si>
    <t>История Древнего мира (5 класс)</t>
  </si>
  <si>
    <t>30002244</t>
  </si>
  <si>
    <t>Эволюция и расселение древнего человека</t>
  </si>
  <si>
    <t>30002263</t>
  </si>
  <si>
    <t>Великое переселение народов. Гибель Западной Римской империи</t>
  </si>
  <si>
    <t>30002246</t>
  </si>
  <si>
    <t>Восточное Средиземноморье и Междуречье в XIV-VI вв. до н.э.</t>
  </si>
  <si>
    <t>30002256</t>
  </si>
  <si>
    <t>Греко-персидские войны (500 г. до н.э. - 479 г. до н.э.)</t>
  </si>
  <si>
    <t>30002245</t>
  </si>
  <si>
    <t>Древний Египет и Междуречье в IV-II тыс. до н.э.</t>
  </si>
  <si>
    <t>30002257</t>
  </si>
  <si>
    <t>Древняя Греция в V – IV вв. до н.э.</t>
  </si>
  <si>
    <t>30002248</t>
  </si>
  <si>
    <t>Индия и Китай в древности</t>
  </si>
  <si>
    <t>30002254</t>
  </si>
  <si>
    <t xml:space="preserve">Крито-Микенская Греция в ХIII- Х вв. до н.э. </t>
  </si>
  <si>
    <t>30002247</t>
  </si>
  <si>
    <t>Персидская держава VI-V вв. до н.э.</t>
  </si>
  <si>
    <t>30002260</t>
  </si>
  <si>
    <t>Пунические войны. III –II вв. до н.э.</t>
  </si>
  <si>
    <t>30002261</t>
  </si>
  <si>
    <t>Римская республика в I в. до н.э.</t>
  </si>
  <si>
    <t>10002435</t>
  </si>
  <si>
    <t>Рост Римского государства в III в. до н.э. – II в. н.э.</t>
  </si>
  <si>
    <t>30002259</t>
  </si>
  <si>
    <t>Рост территории Римского государства в VI-III вв. до н.э.</t>
  </si>
  <si>
    <t>30002258</t>
  </si>
  <si>
    <t>Создание и распад державы Александра Македонского</t>
  </si>
  <si>
    <t>30002255</t>
  </si>
  <si>
    <t>Финикийская и греческая колонизация в VIII-V вв. до н.э.</t>
  </si>
  <si>
    <t>История Средних веков (6 класс)</t>
  </si>
  <si>
    <t>30002554</t>
  </si>
  <si>
    <t>Варварские королевства и Восточная Римская империя в VI-VII вв.</t>
  </si>
  <si>
    <t>30002564</t>
  </si>
  <si>
    <t>Балканы и Малая Азия в XIII-XV вв. Завоевания турок – османов</t>
  </si>
  <si>
    <t>30002558</t>
  </si>
  <si>
    <t>Византийская империя в IX- начале XI вв.</t>
  </si>
  <si>
    <t>30002556</t>
  </si>
  <si>
    <t>Европа в конце IX-начале XI вв. Завоевания норманнов и венгров</t>
  </si>
  <si>
    <t>30002557</t>
  </si>
  <si>
    <t>Завоевания арабов. Арабский халифат и его распад (VIII-IX вв.)</t>
  </si>
  <si>
    <t>30002208</t>
  </si>
  <si>
    <t>Индия и Китай в VII-ХII вв.</t>
  </si>
  <si>
    <t>30002559</t>
  </si>
  <si>
    <t>Крестовые походы ХI – ХIII вв.</t>
  </si>
  <si>
    <t>30002565</t>
  </si>
  <si>
    <t>Монгольские завоевания в XIII в.</t>
  </si>
  <si>
    <t>30002561</t>
  </si>
  <si>
    <t>Объединение Франции в XII-XV вв.</t>
  </si>
  <si>
    <t>30002563</t>
  </si>
  <si>
    <t>Священная Римская империя  в XII-XIV вв. Италия в ХIV- ХV вв.</t>
  </si>
  <si>
    <t>30002562</t>
  </si>
  <si>
    <t>Столетняя война 1337-1453 гг.</t>
  </si>
  <si>
    <t>30002560</t>
  </si>
  <si>
    <t>Экономическое развитие Европы и Ближнего Востока в XI – XV вв.</t>
  </si>
  <si>
    <t>Новая история конец XV -  конец XVIII в (7 класс)</t>
  </si>
  <si>
    <t>30002442</t>
  </si>
  <si>
    <t>Великие географические открытия (конец XV - середина XVII вв.)</t>
  </si>
  <si>
    <t>30002449</t>
  </si>
  <si>
    <t>Англия в XVI - XVII вв. (Англия в XVI - первой половине XVII вв. / Революция и Гражданские войны в Англии XVII в.)</t>
  </si>
  <si>
    <t>30002458</t>
  </si>
  <si>
    <t>Война за независимость североамериканских колоний и образование США</t>
  </si>
  <si>
    <t>30002451</t>
  </si>
  <si>
    <t>Европа в 1648-1721 гг.</t>
  </si>
  <si>
    <t>30002450</t>
  </si>
  <si>
    <t>Европа в период Тридцатилетней войны (1618-1648 гг.)</t>
  </si>
  <si>
    <t>30002207</t>
  </si>
  <si>
    <t>Европа в середине и второй половине XVIII века</t>
  </si>
  <si>
    <t>30002456</t>
  </si>
  <si>
    <t>Индия, Китай, Япония в XVI -XVIII вв.</t>
  </si>
  <si>
    <t>30002446</t>
  </si>
  <si>
    <t>Национально-освободительное движение в Нидерландах в середине XVI - первой четверти XVII в.</t>
  </si>
  <si>
    <t>30002454</t>
  </si>
  <si>
    <t>Начало промышленного переворота в Англии в конце XVIII - начале XIX вв.</t>
  </si>
  <si>
    <t>30002308</t>
  </si>
  <si>
    <t xml:space="preserve">Османская империя и страны Ближнего и Среднего Востока в XVI -XVII вв. </t>
  </si>
  <si>
    <t>30002445</t>
  </si>
  <si>
    <t>Реформация и Контрреформация в Европе. (Европа в конце XV - середине  XVI в. Реформация / Европа во второй половине XVI в. Контрреформация)</t>
  </si>
  <si>
    <t xml:space="preserve">10007175   </t>
  </si>
  <si>
    <t>Карта "Франция" (физическая+политико-административная)</t>
  </si>
  <si>
    <t>Новая история  XIX - начало -  XX века (8 класс)</t>
  </si>
  <si>
    <t>30002435</t>
  </si>
  <si>
    <t>Великая Французская революция и Наполеоновские войны. 1789 - 1815 гг.</t>
  </si>
  <si>
    <t>Гражданская война в США (1861 - 1865 гг.)</t>
  </si>
  <si>
    <t>30002447</t>
  </si>
  <si>
    <t>Европа в конце XIX века</t>
  </si>
  <si>
    <t>Европа после Венского конгресса (1815-1849 гг.)</t>
  </si>
  <si>
    <t>30002440</t>
  </si>
  <si>
    <t>Мир в начале 70-х годов XIX в.</t>
  </si>
  <si>
    <t>30002438</t>
  </si>
  <si>
    <t>Образование независимых государств в Латинской Америке в начале XIX в.</t>
  </si>
  <si>
    <t>30002443</t>
  </si>
  <si>
    <t>Объединение Германии.Объединение Италии</t>
  </si>
  <si>
    <t>30002437</t>
  </si>
  <si>
    <t>Революции 1848-1849 годов в Европе</t>
  </si>
  <si>
    <t>30002444</t>
  </si>
  <si>
    <t>Социально-экономическое развитие Европы в XIX в.</t>
  </si>
  <si>
    <t>30002448</t>
  </si>
  <si>
    <t>США в последней трети XIX - в начале XX в.</t>
  </si>
  <si>
    <t>30002441</t>
  </si>
  <si>
    <t>Южная и Восточная Азия в середине и второй половине XIX вв.</t>
  </si>
  <si>
    <t>Новейшая  история XX - начало XXI века.   (9 класс)</t>
  </si>
  <si>
    <t>30002452</t>
  </si>
  <si>
    <t>Мир в начале ХХ в.</t>
  </si>
  <si>
    <t>30002453</t>
  </si>
  <si>
    <t>Первая мировая война 1914-1918 гг. Военные действия в Европе и на Кавказе</t>
  </si>
  <si>
    <t>30002455</t>
  </si>
  <si>
    <t>Образование независимых государств. Территориальные изменения в Европе после Первой мировой войны в 1918 - 1923 гг.</t>
  </si>
  <si>
    <t>30002457</t>
  </si>
  <si>
    <t>Европа в 1920-е - 1930-е годы. Гражданская война в Испании</t>
  </si>
  <si>
    <t>30002459</t>
  </si>
  <si>
    <t>Индия и Китай в 20-е - 30-е годы XX века (Индия в 1919 - 1939 гг. / Революция и Гражданская война в Китае 1924 - 1927 гг.)</t>
  </si>
  <si>
    <t>30002460</t>
  </si>
  <si>
    <t xml:space="preserve">Вторая мировая война в Европе (1939 - 1945 гг.) Военные действия в Европе </t>
  </si>
  <si>
    <t>30002461</t>
  </si>
  <si>
    <t xml:space="preserve">Карта "Вторая мировая война.Военные действ в Сев Афр и на Дальнем Восток" 70*100       </t>
  </si>
  <si>
    <t>30002462</t>
  </si>
  <si>
    <t>Западная Европа после Второй мировой войны . Европа во второй половине  XX - начале XXI века</t>
  </si>
  <si>
    <t>30002463</t>
  </si>
  <si>
    <t>Страны Африки во второй половине XX  - начале XXI века</t>
  </si>
  <si>
    <t>30002464</t>
  </si>
  <si>
    <t>Ближний Восток и страны Южной Азии во второй половине XX - начале XXI века</t>
  </si>
  <si>
    <t>30002465</t>
  </si>
  <si>
    <t>Мир во второй половине XX века- началеXXI века</t>
  </si>
  <si>
    <t>30002466</t>
  </si>
  <si>
    <t>Восточная и Юго-Восточная Азия во второй половине XX - начале XXI века</t>
  </si>
  <si>
    <t>30002467</t>
  </si>
  <si>
    <t xml:space="preserve">США и страны Центральной и Южной Америки во втор пол. XX - нач. XXI в   </t>
  </si>
  <si>
    <t>10008948</t>
  </si>
  <si>
    <t>Интерактивное пособие "Наглядное обществознание. Человек. Общество. Политика и право. 10 кл"</t>
  </si>
  <si>
    <t>10008949</t>
  </si>
  <si>
    <t>Интерактивное пособие "Наглядное обществознание. Экономика. 11 класс"</t>
  </si>
  <si>
    <t>10007487</t>
  </si>
  <si>
    <t>Интерактивные карты по истории."Всеобщая история. 5 класс"</t>
  </si>
  <si>
    <t>10007488</t>
  </si>
  <si>
    <t>Интерактивные карты по истории."Всеобщая история. 6 класс"</t>
  </si>
  <si>
    <t>10007489</t>
  </si>
  <si>
    <t>Интерактивные карты по истории."Всеобщая история. 7 класс"</t>
  </si>
  <si>
    <t>10007490</t>
  </si>
  <si>
    <t>Интерактивные карты по истории."Всеобщая история. 8 класс"</t>
  </si>
  <si>
    <t>10007491</t>
  </si>
  <si>
    <t>Интерактивные карты по истории."Всеобщая история. 9 класс"</t>
  </si>
  <si>
    <t>10007492</t>
  </si>
  <si>
    <t>Интерактивные карты по истории."История России с древнейших времен до конца XVIв. 6 класс"</t>
  </si>
  <si>
    <t>10007494</t>
  </si>
  <si>
    <t>Интерактивные карты по истории."История России. XIX в. 8 класс"</t>
  </si>
  <si>
    <t>10007493</t>
  </si>
  <si>
    <t>Интерактивные карты по истории."История России. XVII – XVIII вв. 7 класс"</t>
  </si>
  <si>
    <t>10007495</t>
  </si>
  <si>
    <t>Интерактивные карты по истории."История России. XX – начало XXI вв. 9 класс"</t>
  </si>
  <si>
    <t>10006562</t>
  </si>
  <si>
    <t>Интерактивные плакаты. История России IX-XVII вв</t>
  </si>
  <si>
    <t>10006563</t>
  </si>
  <si>
    <t>Интерактивные плакаты. История России XVIII-XIX вв</t>
  </si>
  <si>
    <t>Великая Отечественная война  1941-1945 гг.</t>
  </si>
  <si>
    <t>10004272</t>
  </si>
  <si>
    <t>Государь Алексей Михайлович</t>
  </si>
  <si>
    <t>10004416</t>
  </si>
  <si>
    <t>Гражданская война в России. 1917-1921 гг.</t>
  </si>
  <si>
    <t>10004426</t>
  </si>
  <si>
    <t>Дворцы Санкт-Петербурга</t>
  </si>
  <si>
    <t>10004275</t>
  </si>
  <si>
    <t>Древний Египет</t>
  </si>
  <si>
    <t>10004276</t>
  </si>
  <si>
    <t>Древний Рим</t>
  </si>
  <si>
    <t>10004277</t>
  </si>
  <si>
    <t xml:space="preserve">Древняя Греция </t>
  </si>
  <si>
    <t>10004427</t>
  </si>
  <si>
    <t>Знаменитые московские особняки</t>
  </si>
  <si>
    <t>10004188</t>
  </si>
  <si>
    <t>Император Александр I</t>
  </si>
  <si>
    <t>10004189</t>
  </si>
  <si>
    <t>Император Александр II</t>
  </si>
  <si>
    <t>10004270</t>
  </si>
  <si>
    <t>Император Александр III</t>
  </si>
  <si>
    <t>10004264</t>
  </si>
  <si>
    <t>Император Николай I</t>
  </si>
  <si>
    <t>10004271</t>
  </si>
  <si>
    <t>Император Павел I</t>
  </si>
  <si>
    <t>10004274</t>
  </si>
  <si>
    <t>Императрица Екатерина Великая</t>
  </si>
  <si>
    <t>10004412</t>
  </si>
  <si>
    <t>История средних веков. Ранее средневековье</t>
  </si>
  <si>
    <t>10004424</t>
  </si>
  <si>
    <t>Освобождение Москвы. 1612 г.</t>
  </si>
  <si>
    <t>10004273</t>
  </si>
  <si>
    <t>От Екатерины I до Екатерины II</t>
  </si>
  <si>
    <t>10005061</t>
  </si>
  <si>
    <t>Открытие Москвы</t>
  </si>
  <si>
    <t>10004186</t>
  </si>
  <si>
    <t>Первый Император России</t>
  </si>
  <si>
    <t>10004423</t>
  </si>
  <si>
    <t>Полтавская битва</t>
  </si>
  <si>
    <t>10004190</t>
  </si>
  <si>
    <t>Последний император России</t>
  </si>
  <si>
    <t>10004420</t>
  </si>
  <si>
    <t>Ратные подвиги Александра Невского</t>
  </si>
  <si>
    <t>10004185</t>
  </si>
  <si>
    <t>Романовы. Начало династии</t>
  </si>
  <si>
    <t>30002166</t>
  </si>
  <si>
    <t>Российская символика (История герба, флага, гимна)</t>
  </si>
  <si>
    <t>10004184</t>
  </si>
  <si>
    <t>Храм Покрова на Красной площади</t>
  </si>
  <si>
    <t>10004187</t>
  </si>
  <si>
    <t>Царь Борис Годунов</t>
  </si>
  <si>
    <t>10004192</t>
  </si>
  <si>
    <t>Царь Иван Грозный</t>
  </si>
  <si>
    <t>10004588</t>
  </si>
  <si>
    <t>Всемирная история (5 шт.)</t>
  </si>
  <si>
    <t>10007497</t>
  </si>
  <si>
    <t>Избирательное право</t>
  </si>
  <si>
    <t>10004583</t>
  </si>
  <si>
    <t>История Древнего мира. 5 класс (5 шт.)</t>
  </si>
  <si>
    <t>10004598</t>
  </si>
  <si>
    <t>История России  (9 шт.)</t>
  </si>
  <si>
    <t>10004589</t>
  </si>
  <si>
    <t>История России 6 класс (5 шт.)</t>
  </si>
  <si>
    <t>10004590</t>
  </si>
  <si>
    <t>История России 7 класс (9 шт.)</t>
  </si>
  <si>
    <t>10004591</t>
  </si>
  <si>
    <t>История России 8 класс  (6 шт.)</t>
  </si>
  <si>
    <t>10004592</t>
  </si>
  <si>
    <t>История России 9 класс  (9 шт.)</t>
  </si>
  <si>
    <t>10004584</t>
  </si>
  <si>
    <t>История Средних веков. 6 класс  (6 шт.)</t>
  </si>
  <si>
    <t>10007498</t>
  </si>
  <si>
    <t>Конституционное право (15 шт.)</t>
  </si>
  <si>
    <t>10004585</t>
  </si>
  <si>
    <t>Новая история. 7 класс  (6 шт.)</t>
  </si>
  <si>
    <t>10004586</t>
  </si>
  <si>
    <t>Новая история. 8 класс (6 шт.)</t>
  </si>
  <si>
    <t>10004587</t>
  </si>
  <si>
    <t>Новейшая история. 9 класс (6 шт.)</t>
  </si>
  <si>
    <t>10004593</t>
  </si>
  <si>
    <t>Обществознание  8-9 класс  (7 шт.)</t>
  </si>
  <si>
    <t>10004594</t>
  </si>
  <si>
    <t>Обществознание 10-11 класс (11 шт.)</t>
  </si>
  <si>
    <t>00002204</t>
  </si>
  <si>
    <t>Портреты историков (комплект)</t>
  </si>
  <si>
    <t>00001216</t>
  </si>
  <si>
    <t>Развитие России в XVII-XVIII вв. (8 шт.)</t>
  </si>
  <si>
    <t>00001215</t>
  </si>
  <si>
    <t>Развитие Российского государства в XV-XVI веках (6 шт.)</t>
  </si>
  <si>
    <t>10008262</t>
  </si>
  <si>
    <t>Россия, дом Романовых ( таблица, 70*100 винил)</t>
  </si>
  <si>
    <t>00001217</t>
  </si>
  <si>
    <t>Становление Российского государства (8 шт.)</t>
  </si>
  <si>
    <t>10007496</t>
  </si>
  <si>
    <t>Теория права (15 шт.)</t>
  </si>
  <si>
    <t>00001218</t>
  </si>
  <si>
    <t>Факторы формирования Российской цивилизации (6 шт.)</t>
  </si>
  <si>
    <t>00001219</t>
  </si>
  <si>
    <t>Цивилизационные альтернативы в истории России (10  шт.)</t>
  </si>
  <si>
    <t>10008654</t>
  </si>
  <si>
    <t>Государственные символы России (3 шт.)</t>
  </si>
  <si>
    <t>10004613</t>
  </si>
  <si>
    <t>Экономика 10-11 класс (25 шт.)</t>
  </si>
  <si>
    <t>10008992</t>
  </si>
  <si>
    <t>Стенд "Оформление кабинета истории"</t>
  </si>
  <si>
    <t xml:space="preserve">Интерактивная доска со стойкой </t>
  </si>
  <si>
    <t>ИТОГО "Кабинет ИСТОРИИ"</t>
  </si>
  <si>
    <t>Кабинет Английского языка</t>
  </si>
  <si>
    <t>Карты на английском языке</t>
  </si>
  <si>
    <t>10007188</t>
  </si>
  <si>
    <t>Политическая карта мира с флагами государств на английском языке</t>
  </si>
  <si>
    <t>30003572</t>
  </si>
  <si>
    <t xml:space="preserve">Карта "Австралия на английском языке (политическая)"  1,00*1,15  </t>
  </si>
  <si>
    <t>10007190</t>
  </si>
  <si>
    <t>Россия на английском языке 1,16*1,56 м</t>
  </si>
  <si>
    <t>30003573</t>
  </si>
  <si>
    <t>Карта "Канада на английском и французском языках (политическая)"</t>
  </si>
  <si>
    <t>10008560</t>
  </si>
  <si>
    <t>Карта "США на английском языке" 0,56*0,87</t>
  </si>
  <si>
    <t>Интерактивные плакаты</t>
  </si>
  <si>
    <t>30002642</t>
  </si>
  <si>
    <t>Интерактивное пособие "Mice and Nice English" (7-11 класс)</t>
  </si>
  <si>
    <t>10007194</t>
  </si>
  <si>
    <t>Интерактивные плакаты. Английский язык. Грамматика: части речи. Программно-методический комплекс</t>
  </si>
  <si>
    <t>10007754</t>
  </si>
  <si>
    <t>Интерактивные плакаты. Английский язык.Грамматика: Глагол. Программно-методический комплекс</t>
  </si>
  <si>
    <t>30002634</t>
  </si>
  <si>
    <t>Электронные плакаты и тесты. Английский язык. Времена английского глагола</t>
  </si>
  <si>
    <t>30002635</t>
  </si>
  <si>
    <t>Электронные плакаты и тесты. Английский язык. Глаголы Be, Have, Can, Must</t>
  </si>
  <si>
    <t>30002636</t>
  </si>
  <si>
    <t>Электронные плакаты и тесты. Английский язык. Существительные, прилагательные, местоимения, числительные</t>
  </si>
  <si>
    <t>10004620</t>
  </si>
  <si>
    <t>Времена английского глагола. Средняя школа (10 таблиц)</t>
  </si>
  <si>
    <t>00002164</t>
  </si>
  <si>
    <t>Основная грамматика английского языка (16 таблиц)</t>
  </si>
  <si>
    <t>10007200</t>
  </si>
  <si>
    <t>Страдательный залог. Сложное дополнение. Косвенная речь (9 таблиц)</t>
  </si>
  <si>
    <t>10007206</t>
  </si>
  <si>
    <t>Существительное. Местоимение. Наречие (9 таблиц)</t>
  </si>
  <si>
    <t>10007203</t>
  </si>
  <si>
    <t>Типы вопросов (6 таблиц)</t>
  </si>
  <si>
    <t>Стенды и портреты для оформления кабинета</t>
  </si>
  <si>
    <t>10007208</t>
  </si>
  <si>
    <r>
      <rPr>
        <b/>
        <sz val="10"/>
        <rFont val="Times New Roman Cyr"/>
        <family val="2"/>
        <charset val="204"/>
      </rPr>
      <t xml:space="preserve">Стенд для размещения плакатов "Английская жизнь в картинках"   </t>
    </r>
    <r>
      <rPr>
        <b/>
        <sz val="10"/>
        <color indexed="10"/>
        <rFont val="Times New Roman Cyr"/>
        <family val="2"/>
        <charset val="204"/>
      </rPr>
      <t>АКЦИЯ!</t>
    </r>
  </si>
  <si>
    <t>10007210</t>
  </si>
  <si>
    <t>Стенд для размещения плакатов "Достопримечательности Лондона"</t>
  </si>
  <si>
    <t>10002571</t>
  </si>
  <si>
    <t>DVD-диски</t>
  </si>
  <si>
    <t>Знаменитые московские особняки (на англ.яз.)</t>
  </si>
  <si>
    <t>Открытие Москвы (на англ.яз.)</t>
  </si>
  <si>
    <t>Пушкинская Москва (на англ.яз.)</t>
  </si>
  <si>
    <t>10005060</t>
  </si>
  <si>
    <t>Московский модерн (на англ.яз.)</t>
  </si>
  <si>
    <t xml:space="preserve">Интерактивная доска </t>
  </si>
  <si>
    <t>Английский язык для начальных классов</t>
  </si>
  <si>
    <t>10005104</t>
  </si>
  <si>
    <t>Таблица "Английский алфавит в картинках" (винил, 100х140)</t>
  </si>
  <si>
    <t>10006671</t>
  </si>
  <si>
    <t>Таблицы "Вопросительные и отрицательные предложения" (8 таблиц)</t>
  </si>
  <si>
    <t>10008021</t>
  </si>
  <si>
    <t>Таблицы "Времена английского глагола (начальная школа)"  (15 таблиц)</t>
  </si>
  <si>
    <t>10006672</t>
  </si>
  <si>
    <t>Таблицы "Глаголы Be, Have, Can, Must" (8 таблиц)</t>
  </si>
  <si>
    <t>10004614</t>
  </si>
  <si>
    <t>Таблицы "Существительные. Прилагательные. Числительные" (9 таблиц)</t>
  </si>
  <si>
    <t>30002043</t>
  </si>
  <si>
    <t>Игра "Эрудит. Easy English"</t>
  </si>
  <si>
    <t>30002127</t>
  </si>
  <si>
    <t>Касса букв "Английский алфавит"</t>
  </si>
  <si>
    <t>10006675</t>
  </si>
  <si>
    <t>Английский язык (шнуровка-резинка). Буквы и слова, играем в слова. НА-4368-10</t>
  </si>
  <si>
    <t>10008429</t>
  </si>
  <si>
    <t>Набор "Наглядный английский"</t>
  </si>
  <si>
    <t>30003566</t>
  </si>
  <si>
    <t>Таблицы демонстрационные (комплект) по иностранному языку</t>
  </si>
  <si>
    <t>10008182</t>
  </si>
  <si>
    <t>Раздаточные предметные карточки  по английскому языку</t>
  </si>
  <si>
    <t>ИТОГО "Кабинет Английского языка"</t>
  </si>
  <si>
    <t>Кабинет  МУЗЫКИ</t>
  </si>
  <si>
    <t>10006234</t>
  </si>
  <si>
    <t>Музыкальный центр</t>
  </si>
  <si>
    <t>30002920</t>
  </si>
  <si>
    <t>Доска настенная магнитно-маркерная с нотным станом и знаками музыкальной нотации</t>
  </si>
  <si>
    <t>Музыкальные инструменты</t>
  </si>
  <si>
    <t>10007131</t>
  </si>
  <si>
    <t>Балалайка</t>
  </si>
  <si>
    <t>10007842</t>
  </si>
  <si>
    <t>Баян ученический</t>
  </si>
  <si>
    <t>10006221</t>
  </si>
  <si>
    <t>Бубен</t>
  </si>
  <si>
    <t>10007410</t>
  </si>
  <si>
    <t>Гусли</t>
  </si>
  <si>
    <t>10007130</t>
  </si>
  <si>
    <t>Детский  барабан</t>
  </si>
  <si>
    <t>10007411</t>
  </si>
  <si>
    <t>Домра</t>
  </si>
  <si>
    <t>10008311</t>
  </si>
  <si>
    <t>Кларнет</t>
  </si>
  <si>
    <t>Ксилофон</t>
  </si>
  <si>
    <t>10007427</t>
  </si>
  <si>
    <t>Ложки (пара) музыкальные</t>
  </si>
  <si>
    <t>10008135</t>
  </si>
  <si>
    <t>Набор колокольчиков</t>
  </si>
  <si>
    <t>10007129</t>
  </si>
  <si>
    <t>Набор шумовых инструментов (большой)</t>
  </si>
  <si>
    <t>10007098</t>
  </si>
  <si>
    <t>Пианино цифровое</t>
  </si>
  <si>
    <t>30003132</t>
  </si>
  <si>
    <t>Рожок</t>
  </si>
  <si>
    <t>10008136</t>
  </si>
  <si>
    <t>Рубель</t>
  </si>
  <si>
    <t>30002500</t>
  </si>
  <si>
    <t>Свирель</t>
  </si>
  <si>
    <t>10008137</t>
  </si>
  <si>
    <t>Свистулька</t>
  </si>
  <si>
    <t>10006649</t>
  </si>
  <si>
    <t>Тамбурин</t>
  </si>
  <si>
    <t>10006650</t>
  </si>
  <si>
    <t>Треугольник с ударной палочкой</t>
  </si>
  <si>
    <t>10006830</t>
  </si>
  <si>
    <t>Трещотка</t>
  </si>
  <si>
    <t>10008243</t>
  </si>
  <si>
    <t>Труба</t>
  </si>
  <si>
    <t>10007408</t>
  </si>
  <si>
    <t xml:space="preserve">Ухват музыкальный </t>
  </si>
  <si>
    <t>10008242</t>
  </si>
  <si>
    <t>Флейта</t>
  </si>
  <si>
    <t>10008619</t>
  </si>
  <si>
    <t>CD "Музыка для начальной школы. Теория, задания, игры"</t>
  </si>
  <si>
    <t>10007265</t>
  </si>
  <si>
    <t>Мультимедийное учебное пособие. Музыкальный конструктор</t>
  </si>
  <si>
    <t>Мультимедийное учебное пособие. Мир музыки.</t>
  </si>
  <si>
    <t>Таблицы демонстрационные</t>
  </si>
  <si>
    <t>30002681</t>
  </si>
  <si>
    <t>Портреты композиторов</t>
  </si>
  <si>
    <t>10007139</t>
  </si>
  <si>
    <t>Таблицы "Мир музыки. Инструменты симфонического оркестра" (8 табл., формат А2, лам.)</t>
  </si>
  <si>
    <t>Таблицы "Музыка. Начальная школа"</t>
  </si>
  <si>
    <t>ИТОГО "Кабинет МУЗЫКИ"</t>
  </si>
  <si>
    <t>Наименование оборудования</t>
  </si>
  <si>
    <t>Цена, руб</t>
  </si>
  <si>
    <t>Естественнонаучная направленность</t>
  </si>
  <si>
    <t>1.</t>
  </si>
  <si>
    <t>Общее оборудование (физика, химия, биология)</t>
  </si>
  <si>
    <t>1.1.</t>
  </si>
  <si>
    <t>Цифровая лаборатория ученическая (физика, химия, биология)</t>
  </si>
  <si>
    <t>30003236</t>
  </si>
  <si>
    <t>1.2.</t>
  </si>
  <si>
    <t>Комплект посуды и оборудования для ученических опытов (физика, химия, биология).</t>
  </si>
  <si>
    <t>2.</t>
  </si>
  <si>
    <t>БИОЛОГИЯ</t>
  </si>
  <si>
    <t>30003157</t>
  </si>
  <si>
    <t>2.1.</t>
  </si>
  <si>
    <t>Комплект влажных препаратов демонстрационный</t>
  </si>
  <si>
    <t>30003156</t>
  </si>
  <si>
    <t>2.2.</t>
  </si>
  <si>
    <t>Комплект гербариев демонстрационный</t>
  </si>
  <si>
    <t>30003158</t>
  </si>
  <si>
    <t>2.3.</t>
  </si>
  <si>
    <t>Комплект коллекций демонстрационный (по разным темам курса биологии)</t>
  </si>
  <si>
    <t>3.</t>
  </si>
  <si>
    <t>ХИМИЯ</t>
  </si>
  <si>
    <t>30003237</t>
  </si>
  <si>
    <t>3.1.</t>
  </si>
  <si>
    <t>30004778</t>
  </si>
  <si>
    <t>3.2.</t>
  </si>
  <si>
    <t>Комплект химических реактивов</t>
  </si>
  <si>
    <t>30003239</t>
  </si>
  <si>
    <t>3.3.</t>
  </si>
  <si>
    <t xml:space="preserve">Комплект коллекций </t>
  </si>
  <si>
    <t>4.</t>
  </si>
  <si>
    <t>ФИЗИКА</t>
  </si>
  <si>
    <t>30003240</t>
  </si>
  <si>
    <t>4.1.</t>
  </si>
  <si>
    <t>Оборудование для демонстрационных опытов</t>
  </si>
  <si>
    <t>30003241</t>
  </si>
  <si>
    <t>4.2.</t>
  </si>
  <si>
    <t>Оборудование для лабораторных работ и ученических опытов (на базе комплектов для ОГЭ)</t>
  </si>
  <si>
    <t>Профильный  уровень</t>
  </si>
  <si>
    <t>БАЗОВАЯ (ОБЯЗАТЕЛЬНАЯ ЧАСТЬ)</t>
  </si>
  <si>
    <t>30003147</t>
  </si>
  <si>
    <t>Цифровая лаборатория по биологии (ученическая)</t>
  </si>
  <si>
    <t>30004725</t>
  </si>
  <si>
    <t>Цифровая лаборатория по химии (ученическая)</t>
  </si>
  <si>
    <t>30004729</t>
  </si>
  <si>
    <t>Цифровая лаборатория по физике (ученическая)</t>
  </si>
  <si>
    <t>ДОПОЛНИТЕЛЬНОЕ ОБОРУДОВАНИЕ</t>
  </si>
  <si>
    <t xml:space="preserve">2. </t>
  </si>
  <si>
    <t xml:space="preserve">3. </t>
  </si>
  <si>
    <t>30004643</t>
  </si>
  <si>
    <r>
      <rPr>
        <sz val="10"/>
        <color indexed="8"/>
        <rFont val="Times New Roman"/>
        <family val="1"/>
        <charset val="204"/>
      </rPr>
      <t>Цифровая лаборатория по физиологии (профильный уровень)</t>
    </r>
    <r>
      <rPr>
        <b/>
        <sz val="10"/>
        <color indexed="10"/>
        <rFont val="Times New Roman"/>
        <family val="1"/>
        <charset val="204"/>
      </rPr>
      <t xml:space="preserve"> </t>
    </r>
  </si>
  <si>
    <t>10008869</t>
  </si>
  <si>
    <t>5.</t>
  </si>
  <si>
    <t xml:space="preserve">Цифровая лаборатория по экологии </t>
  </si>
  <si>
    <t>10008212</t>
  </si>
  <si>
    <t>6.</t>
  </si>
  <si>
    <t>Микроскоп цифровой</t>
  </si>
  <si>
    <t>30003285</t>
  </si>
  <si>
    <t>7.</t>
  </si>
  <si>
    <t>Набор ОГЭ по химии</t>
  </si>
  <si>
    <r>
      <rPr>
        <b/>
        <sz val="14"/>
        <rFont val="Times New Roman"/>
        <family val="1"/>
        <charset val="204"/>
      </rPr>
      <t xml:space="preserve">Прайс-лист </t>
    </r>
    <r>
      <rPr>
        <b/>
        <sz val="14"/>
        <color indexed="10"/>
        <rFont val="Times New Roman"/>
        <family val="1"/>
        <charset val="204"/>
      </rPr>
      <t>РАСПРОДАЖА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!!!</t>
    </r>
  </si>
  <si>
    <t>00000020</t>
  </si>
  <si>
    <t xml:space="preserve">Набор лабораторный "Механика"  </t>
  </si>
  <si>
    <t>10003093</t>
  </si>
  <si>
    <t>Мультимедиа-проектор Mitsubishi XD430U XGA(1024x768)</t>
  </si>
  <si>
    <t>00000012</t>
  </si>
  <si>
    <t xml:space="preserve">Набор демонстрационный "Электричество 1"   </t>
  </si>
  <si>
    <t>00000013</t>
  </si>
  <si>
    <t xml:space="preserve">Набор демонстрационный "Электричество 2"   </t>
  </si>
  <si>
    <t>00000014</t>
  </si>
  <si>
    <r>
      <rPr>
        <sz val="10"/>
        <rFont val="Times New Roman"/>
        <family val="1"/>
        <charset val="204"/>
      </rPr>
      <t xml:space="preserve">Набор демонстрационный "Электричество 3"  </t>
    </r>
    <r>
      <rPr>
        <b/>
        <sz val="10"/>
        <color indexed="10"/>
        <rFont val="Times New Roman"/>
        <family val="1"/>
        <charset val="204"/>
      </rPr>
      <t xml:space="preserve"> </t>
    </r>
  </si>
  <si>
    <t>Кювета</t>
  </si>
  <si>
    <t>00002035</t>
  </si>
  <si>
    <r>
      <rPr>
        <sz val="10"/>
        <rFont val="Times New Roman"/>
        <family val="1"/>
        <charset val="204"/>
      </rPr>
      <t xml:space="preserve">Металлический лист (рабочее поле) </t>
    </r>
    <r>
      <rPr>
        <b/>
        <sz val="10"/>
        <color indexed="10"/>
        <rFont val="Times New Roman"/>
        <family val="1"/>
        <charset val="204"/>
      </rPr>
      <t xml:space="preserve"> </t>
    </r>
  </si>
  <si>
    <t>10007274</t>
  </si>
  <si>
    <t xml:space="preserve">Планшет "Логико"																														</t>
  </si>
  <si>
    <t xml:space="preserve">Комплект карточек "Электричество" </t>
  </si>
  <si>
    <t>00000524</t>
  </si>
  <si>
    <t xml:space="preserve">Методические указания "Механика" </t>
  </si>
  <si>
    <t>00000521</t>
  </si>
  <si>
    <t xml:space="preserve">Методические указания "Оптика"  </t>
  </si>
  <si>
    <t>00000520</t>
  </si>
  <si>
    <t xml:space="preserve">Методические указания "Электричество" </t>
  </si>
  <si>
    <t>10004055</t>
  </si>
  <si>
    <t xml:space="preserve">Лоток для весов </t>
  </si>
  <si>
    <t>10004056</t>
  </si>
  <si>
    <t>Лоток для штативов</t>
  </si>
  <si>
    <t>Датчики  L-микро</t>
  </si>
  <si>
    <t>00000111</t>
  </si>
  <si>
    <t>Датчик влажности</t>
  </si>
  <si>
    <t>00000108</t>
  </si>
  <si>
    <t>Датчик давления</t>
  </si>
  <si>
    <t>00002154</t>
  </si>
  <si>
    <t>Датчик для регистрации артериального давления</t>
  </si>
  <si>
    <t>00000114</t>
  </si>
  <si>
    <t xml:space="preserve">Датчик ионизирующего излучения  </t>
  </si>
  <si>
    <t>00000251</t>
  </si>
  <si>
    <t>Датчик магнитного поля</t>
  </si>
  <si>
    <t>Датчик объема газа с контролем температуры</t>
  </si>
  <si>
    <t>10002441</t>
  </si>
  <si>
    <t xml:space="preserve">Датчик оптической плотности 400 нм </t>
  </si>
  <si>
    <t>10002440</t>
  </si>
  <si>
    <t xml:space="preserve">Датчик оптической плотности 475 нм </t>
  </si>
  <si>
    <t>00000464</t>
  </si>
  <si>
    <t xml:space="preserve">Датчик оптической плотности 525 нм </t>
  </si>
  <si>
    <t>00002336</t>
  </si>
  <si>
    <t xml:space="preserve">Датчик оптической плотности 590 нм </t>
  </si>
  <si>
    <t>00000329</t>
  </si>
  <si>
    <t xml:space="preserve">Датчик оптоэлектрический </t>
  </si>
  <si>
    <t>00000784</t>
  </si>
  <si>
    <t xml:space="preserve">Датчик пульса </t>
  </si>
  <si>
    <t>00000785</t>
  </si>
  <si>
    <t xml:space="preserve">Датчик регистрации ЭКГ </t>
  </si>
  <si>
    <t>10003919</t>
  </si>
  <si>
    <t xml:space="preserve">Датчик температуры 0-100 С(хим) </t>
  </si>
  <si>
    <t>00000642</t>
  </si>
  <si>
    <t xml:space="preserve">Датчик температуры 0-1000 С </t>
  </si>
  <si>
    <t>00001278</t>
  </si>
  <si>
    <t>Датчик тока и напряжения</t>
  </si>
  <si>
    <t>00000110</t>
  </si>
  <si>
    <t>Датчик угла поворота</t>
  </si>
  <si>
    <t>00000783</t>
  </si>
  <si>
    <t>Датчик частоты дыхания</t>
  </si>
  <si>
    <t>00000109</t>
  </si>
  <si>
    <t>Датчик числа оборотов</t>
  </si>
  <si>
    <t>10002378</t>
  </si>
  <si>
    <t>Датчик электропроводности</t>
  </si>
  <si>
    <t>10002538</t>
  </si>
  <si>
    <t>Термостатирующее устройство</t>
  </si>
  <si>
    <t>Факультатив</t>
  </si>
  <si>
    <t>00000002</t>
  </si>
  <si>
    <t>Набор "Юный химик "  (145 экспериментов)</t>
  </si>
  <si>
    <t>00000430</t>
  </si>
  <si>
    <t>Набор "Юный физик" (120 экспериментов)</t>
  </si>
  <si>
    <t>Набор "Мир Левенгука" (77 экспериментов)</t>
  </si>
  <si>
    <t>Набор "Лазерное шоу" (110 экспериментов)</t>
  </si>
  <si>
    <t xml:space="preserve">Набор "Звездный мир" </t>
  </si>
  <si>
    <t>Кабинет  ИЗО и ЧЕРЧЕНИЯ</t>
  </si>
  <si>
    <t>Общее оборудование</t>
  </si>
  <si>
    <t>10007750</t>
  </si>
  <si>
    <t xml:space="preserve">Мольберт деревянный </t>
  </si>
  <si>
    <t>Чертежные инструменты</t>
  </si>
  <si>
    <t>10007470</t>
  </si>
  <si>
    <t xml:space="preserve">Готовальня </t>
  </si>
  <si>
    <t>10007472</t>
  </si>
  <si>
    <t>Доска чертежная А3 (кульман)</t>
  </si>
  <si>
    <t>10007471</t>
  </si>
  <si>
    <t>Линейка чертежная (рейсшина)</t>
  </si>
  <si>
    <t>10007473</t>
  </si>
  <si>
    <t xml:space="preserve">Шаблон архитектурный </t>
  </si>
  <si>
    <t>10006283</t>
  </si>
  <si>
    <t>Введение в цветоведение (16 табл.)</t>
  </si>
  <si>
    <t>10006607</t>
  </si>
  <si>
    <t>Декоративно-прикладное искусство (6 табл.)</t>
  </si>
  <si>
    <t>10008335</t>
  </si>
  <si>
    <t>МХК. Всемирная архитектура (20 таблиц)</t>
  </si>
  <si>
    <t>10008334</t>
  </si>
  <si>
    <t>МХК. Всемирная живопись (25 таблиц)</t>
  </si>
  <si>
    <t>10006286</t>
  </si>
  <si>
    <t>МХК. Жанры в русской живописи. (16 табл. + 64 карточки)</t>
  </si>
  <si>
    <t>10006285</t>
  </si>
  <si>
    <t>МХК. Стили и направления в русской живописи. (16 табл. + 16 карточек)</t>
  </si>
  <si>
    <t>10003136</t>
  </si>
  <si>
    <t>Набор репродукций "Изохрестоматия русской живописи"</t>
  </si>
  <si>
    <t>10005252</t>
  </si>
  <si>
    <t>Основы декоративно-прикладного искусства (12 табл.)</t>
  </si>
  <si>
    <t>10006284</t>
  </si>
  <si>
    <t>Цветоведение (18 табл.)</t>
  </si>
  <si>
    <t>10004627</t>
  </si>
  <si>
    <t xml:space="preserve">Черчение (18 табл.) </t>
  </si>
  <si>
    <t>30004483</t>
  </si>
  <si>
    <t>Портреты художников</t>
  </si>
  <si>
    <t>Гипсовые модели</t>
  </si>
  <si>
    <t>30001835</t>
  </si>
  <si>
    <t xml:space="preserve">Комплект гипсовых моделей геометрических фигур (7 шт.) </t>
  </si>
  <si>
    <t>10005345</t>
  </si>
  <si>
    <t xml:space="preserve">Комплект гипсовых моделей геометрических фигур (15 шт.) </t>
  </si>
  <si>
    <t>10007085</t>
  </si>
  <si>
    <t>Амфора</t>
  </si>
  <si>
    <t>10007124</t>
  </si>
  <si>
    <t xml:space="preserve">Ветка клена </t>
  </si>
  <si>
    <t>10007113</t>
  </si>
  <si>
    <t>Ветка лотоса</t>
  </si>
  <si>
    <t>30001736</t>
  </si>
  <si>
    <t>Голова Амазонки</t>
  </si>
  <si>
    <t>10007794</t>
  </si>
  <si>
    <t>Голова Афродиты Книдос</t>
  </si>
  <si>
    <t>10007120</t>
  </si>
  <si>
    <t>Голова Венера Милосская</t>
  </si>
  <si>
    <t>10007341</t>
  </si>
  <si>
    <t xml:space="preserve">Голова Гай Юлий Цезарь </t>
  </si>
  <si>
    <t>10008010</t>
  </si>
  <si>
    <t>Голова Дорифора</t>
  </si>
  <si>
    <t>10004946</t>
  </si>
  <si>
    <t>Голова Нефертити</t>
  </si>
  <si>
    <t>10007340</t>
  </si>
  <si>
    <t>Голова Сократа</t>
  </si>
  <si>
    <t>30001729</t>
  </si>
  <si>
    <t>Гроздь винограда</t>
  </si>
  <si>
    <t>10007086</t>
  </si>
  <si>
    <t>Кувшин античный с одной ручкой</t>
  </si>
  <si>
    <t>10007088</t>
  </si>
  <si>
    <t>Орнамент Ветка винограда</t>
  </si>
  <si>
    <t>10007094</t>
  </si>
  <si>
    <t>Орнамент Розетка</t>
  </si>
  <si>
    <t>10007095</t>
  </si>
  <si>
    <t>Орнамент Трилистник</t>
  </si>
  <si>
    <t>10006614</t>
  </si>
  <si>
    <t>Пирамида 3-гр. (большая)</t>
  </si>
  <si>
    <t>10007386</t>
  </si>
  <si>
    <t>Шар большой (d=300 мм)</t>
  </si>
  <si>
    <t>30002515</t>
  </si>
  <si>
    <t>Интерактивное пособие "Азбука искусства"</t>
  </si>
  <si>
    <t>10007556</t>
  </si>
  <si>
    <t>Электронное пособие "Натюрморт" (CD+32 карточки)</t>
  </si>
  <si>
    <t>10005074</t>
  </si>
  <si>
    <t>Великий Эрмитаж (DVD фильм)</t>
  </si>
  <si>
    <t>Московский модерн (DVD фильм)</t>
  </si>
  <si>
    <t>10005846</t>
  </si>
  <si>
    <t>Народное искусство (DVD фильм)</t>
  </si>
  <si>
    <t>10006193</t>
  </si>
  <si>
    <t xml:space="preserve">Русский народный костюм (DVD фильм) </t>
  </si>
  <si>
    <t>10006192</t>
  </si>
  <si>
    <t xml:space="preserve">Сокровища народного творчества (DVD фильм) </t>
  </si>
  <si>
    <t>10008380</t>
  </si>
  <si>
    <t>Что такое искусство (DVD фильм)</t>
  </si>
  <si>
    <t>Итого:</t>
  </si>
  <si>
    <t>Столярный кабинет</t>
  </si>
  <si>
    <t>Мебель</t>
  </si>
  <si>
    <t>Стол преподавателя</t>
  </si>
  <si>
    <t>30001442</t>
  </si>
  <si>
    <t>Стул поворотный</t>
  </si>
  <si>
    <t>Доска трехэлементная</t>
  </si>
  <si>
    <t>10004229</t>
  </si>
  <si>
    <t>Тумба металлическая для инструмента</t>
  </si>
  <si>
    <t>Оборудование</t>
  </si>
  <si>
    <t>10002778</t>
  </si>
  <si>
    <t xml:space="preserve">Верстак столярный </t>
  </si>
  <si>
    <t>30001595</t>
  </si>
  <si>
    <t>Верстак комбинированный</t>
  </si>
  <si>
    <t>10008827</t>
  </si>
  <si>
    <t>Гравер электрический</t>
  </si>
  <si>
    <t>10002782</t>
  </si>
  <si>
    <t xml:space="preserve">Машина заточная </t>
  </si>
  <si>
    <t>10007221</t>
  </si>
  <si>
    <t>Набор струбцин столярных</t>
  </si>
  <si>
    <t>10002805</t>
  </si>
  <si>
    <t>Прибор для выжигания по дереву ВЯЗЬ</t>
  </si>
  <si>
    <t>10007360</t>
  </si>
  <si>
    <t xml:space="preserve">Станок пильный </t>
  </si>
  <si>
    <t>10006663</t>
  </si>
  <si>
    <t>Станок сверлильный по дереву</t>
  </si>
  <si>
    <t>10002962</t>
  </si>
  <si>
    <t xml:space="preserve">Станок токарный деревообрабатывающий   </t>
  </si>
  <si>
    <t>10007358</t>
  </si>
  <si>
    <t xml:space="preserve">Станок фрезерный </t>
  </si>
  <si>
    <t>10007235</t>
  </si>
  <si>
    <t>Шуруповерт аккумуляторный</t>
  </si>
  <si>
    <t>10002802</t>
  </si>
  <si>
    <t xml:space="preserve">Электродрель </t>
  </si>
  <si>
    <t>10007234</t>
  </si>
  <si>
    <t xml:space="preserve">Электролобзик        </t>
  </si>
  <si>
    <t>10002804</t>
  </si>
  <si>
    <t xml:space="preserve">Электропаяльник 80 Вт </t>
  </si>
  <si>
    <t>10002803</t>
  </si>
  <si>
    <t>Электроудлинитель 5 м</t>
  </si>
  <si>
    <t>Мерительный инструмент</t>
  </si>
  <si>
    <t>10003383</t>
  </si>
  <si>
    <t>Метр складной</t>
  </si>
  <si>
    <t>10003132</t>
  </si>
  <si>
    <t>Набор металлических линеек (3 шт.)</t>
  </si>
  <si>
    <t>10002812</t>
  </si>
  <si>
    <t>Рулетка 5 м</t>
  </si>
  <si>
    <t>10002813</t>
  </si>
  <si>
    <t xml:space="preserve">Угольник столярный </t>
  </si>
  <si>
    <t>10002816</t>
  </si>
  <si>
    <t xml:space="preserve">Штангенциркуль 150 мм   </t>
  </si>
  <si>
    <t>Средства индивидуальной защиты</t>
  </si>
  <si>
    <t>10002818</t>
  </si>
  <si>
    <t xml:space="preserve">Очки защитные </t>
  </si>
  <si>
    <t>10002819</t>
  </si>
  <si>
    <t>Щиток защитный лицевой</t>
  </si>
  <si>
    <t>10007259</t>
  </si>
  <si>
    <t>Фартук защитный брезентовый</t>
  </si>
  <si>
    <t xml:space="preserve">Индивидуальный перевязочный пакет ИПП-1   </t>
  </si>
  <si>
    <t>10008081</t>
  </si>
  <si>
    <t xml:space="preserve">Коврик диэлектрический </t>
  </si>
  <si>
    <t>Аптечка промышленная Аполло</t>
  </si>
  <si>
    <t>Инструмент</t>
  </si>
  <si>
    <t>10007787</t>
  </si>
  <si>
    <t>Бокорезы</t>
  </si>
  <si>
    <t>10008331</t>
  </si>
  <si>
    <t xml:space="preserve">Гвоздодер   </t>
  </si>
  <si>
    <t>10007359</t>
  </si>
  <si>
    <t>Диск пильный 200*30 (для пильного станка)</t>
  </si>
  <si>
    <t>10004476</t>
  </si>
  <si>
    <t>Дрель ручная</t>
  </si>
  <si>
    <t>10002835</t>
  </si>
  <si>
    <t>Киянка деревянная</t>
  </si>
  <si>
    <t>10002836</t>
  </si>
  <si>
    <t>Киянка резиновая</t>
  </si>
  <si>
    <t>10004668</t>
  </si>
  <si>
    <t xml:space="preserve">Клещи 250 мм  </t>
  </si>
  <si>
    <t>10002829</t>
  </si>
  <si>
    <t>Клещи 180 мм</t>
  </si>
  <si>
    <t>10002822</t>
  </si>
  <si>
    <t>Лобзик учебный</t>
  </si>
  <si>
    <t>10004670</t>
  </si>
  <si>
    <t>Набор кистей (3 шт.)</t>
  </si>
  <si>
    <t>10004154</t>
  </si>
  <si>
    <t>Набор молотков слесарных (3 шт.)</t>
  </si>
  <si>
    <t>10002827</t>
  </si>
  <si>
    <t>Набор напильников</t>
  </si>
  <si>
    <t>10002823</t>
  </si>
  <si>
    <t>Набор пил для лобзиков</t>
  </si>
  <si>
    <t>10002826</t>
  </si>
  <si>
    <t>Набор рашпилей</t>
  </si>
  <si>
    <t>10002828</t>
  </si>
  <si>
    <t xml:space="preserve">Набор резцов по дереву </t>
  </si>
  <si>
    <t>10002841</t>
  </si>
  <si>
    <t xml:space="preserve">Набор сверл по дереву </t>
  </si>
  <si>
    <t>10004231</t>
  </si>
  <si>
    <t>Набор ключей торцевых</t>
  </si>
  <si>
    <t>10004669</t>
  </si>
  <si>
    <t>Набор шпателей</t>
  </si>
  <si>
    <t>10007719</t>
  </si>
  <si>
    <t xml:space="preserve">Нож монтерский </t>
  </si>
  <si>
    <t>10002845</t>
  </si>
  <si>
    <t>Ножницы по металлу</t>
  </si>
  <si>
    <t>30001211</t>
  </si>
  <si>
    <t xml:space="preserve">Ножовка по дереву </t>
  </si>
  <si>
    <t>10002838</t>
  </si>
  <si>
    <t>Пила двуручная</t>
  </si>
  <si>
    <t>10002779</t>
  </si>
  <si>
    <t xml:space="preserve">Рубанок </t>
  </si>
  <si>
    <t>10002964</t>
  </si>
  <si>
    <t xml:space="preserve">Стусло столярное </t>
  </si>
  <si>
    <t>10002837</t>
  </si>
  <si>
    <t>Топор 0,8 кг</t>
  </si>
  <si>
    <t>10003010</t>
  </si>
  <si>
    <t>Топор 2 кг</t>
  </si>
  <si>
    <t>Расходные материалы</t>
  </si>
  <si>
    <t>10004155</t>
  </si>
  <si>
    <t>Набор шлифовальной бумаги</t>
  </si>
  <si>
    <t>10002850</t>
  </si>
  <si>
    <t>Клей ПВА</t>
  </si>
  <si>
    <t>10002851</t>
  </si>
  <si>
    <t>Лак мебельный</t>
  </si>
  <si>
    <t>10002852</t>
  </si>
  <si>
    <t>Морилка</t>
  </si>
  <si>
    <t>10004156</t>
  </si>
  <si>
    <t>Набор карандашей столярных</t>
  </si>
  <si>
    <t>Уборочный инвентарь</t>
  </si>
  <si>
    <t>10007362</t>
  </si>
  <si>
    <t>Пылесос для влажной и сухой уборки</t>
  </si>
  <si>
    <t>10007363</t>
  </si>
  <si>
    <t xml:space="preserve">Мешок фильтрующий бумажный </t>
  </si>
  <si>
    <t>10007364</t>
  </si>
  <si>
    <t>Фильтр складчатый для пылесоса</t>
  </si>
  <si>
    <t>10003476</t>
  </si>
  <si>
    <t>Щетка-сметка</t>
  </si>
  <si>
    <t>10004197</t>
  </si>
  <si>
    <t>DVD "Травматизм. Оказание первой медицинской помощи"</t>
  </si>
  <si>
    <t>10002856</t>
  </si>
  <si>
    <t>Плакат "Надень защитную каску"</t>
  </si>
  <si>
    <t>10002854</t>
  </si>
  <si>
    <t>Плакаты "Безопасность труда при деревообработке"</t>
  </si>
  <si>
    <t>10007377</t>
  </si>
  <si>
    <t>Плакаты "Декоративно прикладное творчество. Создание изделий из древесины и металлов."</t>
  </si>
  <si>
    <t>10007378</t>
  </si>
  <si>
    <t>Плакаты "Декоративно-прикладное творчество. Резьба по дереву. Выпиливание. Выжигание"</t>
  </si>
  <si>
    <t>Плакаты "Правила оказания первой медицинской помощи"</t>
  </si>
  <si>
    <t>10007376</t>
  </si>
  <si>
    <t>Плакаты "Ручной и электрифицированный столярный инструмент"</t>
  </si>
  <si>
    <t>10004001</t>
  </si>
  <si>
    <t>Плакаты "Технология обработки древесины"</t>
  </si>
  <si>
    <t>ИТОГО "Кабинет столярный"</t>
  </si>
  <si>
    <t>Слесарный кабинет</t>
  </si>
  <si>
    <t xml:space="preserve">Стол преподавателя </t>
  </si>
  <si>
    <t xml:space="preserve">Станки </t>
  </si>
  <si>
    <t>10002972</t>
  </si>
  <si>
    <t>Верстак слесарный</t>
  </si>
  <si>
    <t>Машина заточная</t>
  </si>
  <si>
    <t>10008505</t>
  </si>
  <si>
    <t xml:space="preserve">Станок ленточно-пильный </t>
  </si>
  <si>
    <t>10008303</t>
  </si>
  <si>
    <t xml:space="preserve">Станок отрезной, дисковый </t>
  </si>
  <si>
    <t>10006664</t>
  </si>
  <si>
    <t xml:space="preserve">Станок токарный по металлу </t>
  </si>
  <si>
    <t>10006665</t>
  </si>
  <si>
    <t xml:space="preserve">Станок фрезерный по металлу </t>
  </si>
  <si>
    <t xml:space="preserve">Слесарно-монтажный инструмент </t>
  </si>
  <si>
    <t>10006630</t>
  </si>
  <si>
    <t>Изолента ПВХ</t>
  </si>
  <si>
    <t>10003603</t>
  </si>
  <si>
    <t xml:space="preserve">Ключ гаечный разводной </t>
  </si>
  <si>
    <t>10008343</t>
  </si>
  <si>
    <t>Ключ гаечный трубный</t>
  </si>
  <si>
    <t>10005491</t>
  </si>
  <si>
    <t>Кувалда 2 кг</t>
  </si>
  <si>
    <t>10003718</t>
  </si>
  <si>
    <t>Комплект угловых шестигранников</t>
  </si>
  <si>
    <t>10005066</t>
  </si>
  <si>
    <t>Набор ключей гаечных (10 шт.)</t>
  </si>
  <si>
    <t>10005100</t>
  </si>
  <si>
    <t>Набор ключей торцевых трубчатых (10 шт.)</t>
  </si>
  <si>
    <t>Набор молотков слесарных (3шт.)</t>
  </si>
  <si>
    <t>10003413</t>
  </si>
  <si>
    <t xml:space="preserve">Набор надфилей </t>
  </si>
  <si>
    <t xml:space="preserve">Ножницы по металлу </t>
  </si>
  <si>
    <t>10003435</t>
  </si>
  <si>
    <t>Плоскогубцы комбинированные 200 мм</t>
  </si>
  <si>
    <t>10002834</t>
  </si>
  <si>
    <t>Струбцина</t>
  </si>
  <si>
    <t>10003482</t>
  </si>
  <si>
    <t>Тиски слесарные поворотные</t>
  </si>
  <si>
    <t>Металлорежущий инструмент</t>
  </si>
  <si>
    <t>10005492</t>
  </si>
  <si>
    <t>Набор зенковок конических</t>
  </si>
  <si>
    <t>10005493</t>
  </si>
  <si>
    <t>Набор метчиков маш/руч для трубной цилиндрической резьбы (4 шт.)</t>
  </si>
  <si>
    <t>10008597</t>
  </si>
  <si>
    <t>Набор плашек и метчиков (12 шт.)</t>
  </si>
  <si>
    <t>10005496</t>
  </si>
  <si>
    <t>Набор резцов расточных (3 шт.)</t>
  </si>
  <si>
    <t>10005497</t>
  </si>
  <si>
    <t>Набор резцов токарных отрезных (5 шт.)</t>
  </si>
  <si>
    <t>10002840</t>
  </si>
  <si>
    <t>Набор сверл по металлу (13 шт.)</t>
  </si>
  <si>
    <t>10005069</t>
  </si>
  <si>
    <t>Набор сверл спиральных ц/х (170 шт.)</t>
  </si>
  <si>
    <t>10003446</t>
  </si>
  <si>
    <t xml:space="preserve">Сверло центровочное </t>
  </si>
  <si>
    <t>10003352</t>
  </si>
  <si>
    <t xml:space="preserve">Борфреза коническая </t>
  </si>
  <si>
    <t>10003353</t>
  </si>
  <si>
    <t>Борфреза сферическая</t>
  </si>
  <si>
    <t>10003462</t>
  </si>
  <si>
    <t xml:space="preserve">Фреза концевая к/х </t>
  </si>
  <si>
    <t>10003460</t>
  </si>
  <si>
    <t xml:space="preserve">Фреза отрезная </t>
  </si>
  <si>
    <t>10007941</t>
  </si>
  <si>
    <t xml:space="preserve">Диск отрезной </t>
  </si>
  <si>
    <t xml:space="preserve">Измерительный инструмент </t>
  </si>
  <si>
    <t>Набор линеек металлических (3 шт.)</t>
  </si>
  <si>
    <t>10006836</t>
  </si>
  <si>
    <t>Набор микрометров гладких ( 3 шт.)</t>
  </si>
  <si>
    <t>10005498</t>
  </si>
  <si>
    <t>Набор угольников поверочных слесарных (3 шт.)</t>
  </si>
  <si>
    <t>10005499</t>
  </si>
  <si>
    <t>Набор шаблонов радиусных (3 шт.)</t>
  </si>
  <si>
    <t>10007774</t>
  </si>
  <si>
    <t>Рулетка 10 м</t>
  </si>
  <si>
    <t>10003463</t>
  </si>
  <si>
    <t xml:space="preserve">Циркуль разметочный </t>
  </si>
  <si>
    <t>00000443</t>
  </si>
  <si>
    <t>Штангенциркуль 125 мм</t>
  </si>
  <si>
    <t>10003477</t>
  </si>
  <si>
    <t>Щупы (набор)</t>
  </si>
  <si>
    <t xml:space="preserve">Электроинструмент </t>
  </si>
  <si>
    <t>10007237</t>
  </si>
  <si>
    <t>Шлифовальная машинка</t>
  </si>
  <si>
    <t>Электродрель</t>
  </si>
  <si>
    <t xml:space="preserve">Электроудлинитель </t>
  </si>
  <si>
    <t>Абразивный инструмент</t>
  </si>
  <si>
    <t>10005500</t>
  </si>
  <si>
    <t>Набор брусков (3 шт.)</t>
  </si>
  <si>
    <t>10005101</t>
  </si>
  <si>
    <t>Набор кругов шлифовальных 14-А (3 шт.)</t>
  </si>
  <si>
    <t>10003432</t>
  </si>
  <si>
    <t>Паста "ГОИ"</t>
  </si>
  <si>
    <t>10007943</t>
  </si>
  <si>
    <t>Заклепки из нержавеющей стали (50 шт.)</t>
  </si>
  <si>
    <t>10003360</t>
  </si>
  <si>
    <t>Зубило 160 мм</t>
  </si>
  <si>
    <t>10006626</t>
  </si>
  <si>
    <t>Круглогубцы</t>
  </si>
  <si>
    <t>10008596</t>
  </si>
  <si>
    <t>Кусачки боковые</t>
  </si>
  <si>
    <t>10007223</t>
  </si>
  <si>
    <t xml:space="preserve">Металлическая щетка </t>
  </si>
  <si>
    <t>10007222</t>
  </si>
  <si>
    <t xml:space="preserve">Ножовка по металлу </t>
  </si>
  <si>
    <t>10007942</t>
  </si>
  <si>
    <t xml:space="preserve">Пистолет заклепочный </t>
  </si>
  <si>
    <t>10007165</t>
  </si>
  <si>
    <t xml:space="preserve">Чертилка </t>
  </si>
  <si>
    <t>10007169</t>
  </si>
  <si>
    <t>Шило</t>
  </si>
  <si>
    <t>10008990</t>
  </si>
  <si>
    <t>Ящик для инструмента с ручкой</t>
  </si>
  <si>
    <t>Фильтр складчатый для сухой уборки</t>
  </si>
  <si>
    <t xml:space="preserve">Безопасность работ </t>
  </si>
  <si>
    <t>Фартук защитный</t>
  </si>
  <si>
    <t>Аптечка промышленная "Фэст"</t>
  </si>
  <si>
    <t xml:space="preserve">Плакаты </t>
  </si>
  <si>
    <t>10007463</t>
  </si>
  <si>
    <t>Плакат "Микрометр (конструкция, настройка, измерения)"</t>
  </si>
  <si>
    <t>10007462</t>
  </si>
  <si>
    <t>Плакат "Штангенциркуль (конструкция, настройка, измерения)"</t>
  </si>
  <si>
    <t>10002855</t>
  </si>
  <si>
    <t>Плакаты "Безопасность работ на металлообрабатывающих станках" (5 шт)</t>
  </si>
  <si>
    <t xml:space="preserve">Плакаты "Правила оказания первой медицинской помощи" </t>
  </si>
  <si>
    <t>10002862</t>
  </si>
  <si>
    <t>Плакаты "Ручной слесарный инструмент"</t>
  </si>
  <si>
    <t>10003722</t>
  </si>
  <si>
    <t>Плакаты "Слесарное дело"</t>
  </si>
  <si>
    <t>10005168</t>
  </si>
  <si>
    <t>Плакаты "Технология обработки металлов" (11 шт.)</t>
  </si>
  <si>
    <t>10004985</t>
  </si>
  <si>
    <t>Плакаты "Электроинструмент. Электробезопасность"</t>
  </si>
  <si>
    <t>ИТОГО "Слесарная мастерская"</t>
  </si>
  <si>
    <t>Кабинет Домоводство</t>
  </si>
  <si>
    <t>Обработка тканей</t>
  </si>
  <si>
    <t xml:space="preserve"> Коллекции</t>
  </si>
  <si>
    <t>10003001</t>
  </si>
  <si>
    <t>Коллекция "Промышленные образцы тканей и ниток"</t>
  </si>
  <si>
    <t>Инструменты, приспособления</t>
  </si>
  <si>
    <t>10008091</t>
  </si>
  <si>
    <t>Вспарыватель</t>
  </si>
  <si>
    <t>10002984</t>
  </si>
  <si>
    <t>Доска гладильная</t>
  </si>
  <si>
    <t>10002986</t>
  </si>
  <si>
    <t xml:space="preserve">Зеркало для примерок </t>
  </si>
  <si>
    <t>10007782</t>
  </si>
  <si>
    <t>Игольница магнитная</t>
  </si>
  <si>
    <t>10006240</t>
  </si>
  <si>
    <t>Коврик для швейных машин</t>
  </si>
  <si>
    <t>10005176</t>
  </si>
  <si>
    <t>Комплект для вышивания (пяльцы, холст, иглы, нити)</t>
  </si>
  <si>
    <t>10007933</t>
  </si>
  <si>
    <t>Лента измерительная с сантиметровыми делениями</t>
  </si>
  <si>
    <t>10007643</t>
  </si>
  <si>
    <t>Линейка закройщика 30 см</t>
  </si>
  <si>
    <t>10002987</t>
  </si>
  <si>
    <t>Манекен женский с подставкой  Размер 42-50</t>
  </si>
  <si>
    <t>10006439</t>
  </si>
  <si>
    <t>Манекен подростковый размер 36-44</t>
  </si>
  <si>
    <t>10002989</t>
  </si>
  <si>
    <t xml:space="preserve">Машина швейная </t>
  </si>
  <si>
    <t>10007464</t>
  </si>
  <si>
    <t>Машина швейно-вышивальная</t>
  </si>
  <si>
    <t>10006238</t>
  </si>
  <si>
    <t>Мел портновский восковой (10 шт.)</t>
  </si>
  <si>
    <t>10004139</t>
  </si>
  <si>
    <t xml:space="preserve">Набор игл для швейной машины </t>
  </si>
  <si>
    <t>10008748</t>
  </si>
  <si>
    <t>Набор игл для закалывания (с бусинками)</t>
  </si>
  <si>
    <t>10007789</t>
  </si>
  <si>
    <t>Набор крючков</t>
  </si>
  <si>
    <t>10004258</t>
  </si>
  <si>
    <t>Набор линеек лекальных</t>
  </si>
  <si>
    <t>10007790</t>
  </si>
  <si>
    <t xml:space="preserve">Набор спиц круговых </t>
  </si>
  <si>
    <t>10008947</t>
  </si>
  <si>
    <t>Ножницы для обрезки ниток</t>
  </si>
  <si>
    <t>10004140</t>
  </si>
  <si>
    <t>Ножницы закройные</t>
  </si>
  <si>
    <t>10006139</t>
  </si>
  <si>
    <t>Ножницы Зигзаг</t>
  </si>
  <si>
    <t>10005259</t>
  </si>
  <si>
    <t xml:space="preserve">Ножницы универсальные </t>
  </si>
  <si>
    <t>10002988</t>
  </si>
  <si>
    <t xml:space="preserve">Оверлок 4/3-х ниточный </t>
  </si>
  <si>
    <t>10004141</t>
  </si>
  <si>
    <t>Утюг  с пароувлажнителем</t>
  </si>
  <si>
    <t>10002985</t>
  </si>
  <si>
    <t xml:space="preserve">Ширма примерочная </t>
  </si>
  <si>
    <t>10006239</t>
  </si>
  <si>
    <t>Шпуля пластиковая (6 шт.)</t>
  </si>
  <si>
    <t>Обработка пищевых продуктов</t>
  </si>
  <si>
    <t>10007380</t>
  </si>
  <si>
    <t xml:space="preserve">Весы настольные электронные кухонные </t>
  </si>
  <si>
    <t>10006202</t>
  </si>
  <si>
    <t>Дуршлаг (нерж.)</t>
  </si>
  <si>
    <t>10002981</t>
  </si>
  <si>
    <t>Вытяжка</t>
  </si>
  <si>
    <t>10008989</t>
  </si>
  <si>
    <t>Сито-кружка для муки</t>
  </si>
  <si>
    <t>10006799</t>
  </si>
  <si>
    <t>Комплект столовых приборов (48 предметов)</t>
  </si>
  <si>
    <t>10004142</t>
  </si>
  <si>
    <t>Кофемолка</t>
  </si>
  <si>
    <t>10005812</t>
  </si>
  <si>
    <t>Микроволновая печь</t>
  </si>
  <si>
    <t>10004143</t>
  </si>
  <si>
    <t>Миксер</t>
  </si>
  <si>
    <t>10006211</t>
  </si>
  <si>
    <t xml:space="preserve">Мясорубка электрическая </t>
  </si>
  <si>
    <t>10007382</t>
  </si>
  <si>
    <t>Набор кухонных ножей ( 8предметов)</t>
  </si>
  <si>
    <t>10006137</t>
  </si>
  <si>
    <t xml:space="preserve">Набор разделочных досок </t>
  </si>
  <si>
    <t>10006136</t>
  </si>
  <si>
    <t>Набор столовой посуды (18 предметов)</t>
  </si>
  <si>
    <t>10006135</t>
  </si>
  <si>
    <t>Сервиз столовый  на 12 персон</t>
  </si>
  <si>
    <t>10006210</t>
  </si>
  <si>
    <t>Сервиз чайно-кофейный  на 12 персон</t>
  </si>
  <si>
    <t>10006206</t>
  </si>
  <si>
    <t>Скалка</t>
  </si>
  <si>
    <t>10007381</t>
  </si>
  <si>
    <t>Стакан мерный для сыпучих продуктов и жидкостей</t>
  </si>
  <si>
    <t>10007384</t>
  </si>
  <si>
    <t>Терка</t>
  </si>
  <si>
    <t>10004146</t>
  </si>
  <si>
    <t xml:space="preserve">Чайник электрический </t>
  </si>
  <si>
    <t>10004144</t>
  </si>
  <si>
    <t>Электроплита с духовкой</t>
  </si>
  <si>
    <t>Печатные материалы</t>
  </si>
  <si>
    <t>10008555</t>
  </si>
  <si>
    <t>Демонстрационные учебные таблицы по технологии для начальной школы</t>
  </si>
  <si>
    <t>30001337</t>
  </si>
  <si>
    <t>Комплект справочников по швейному мастерству</t>
  </si>
  <si>
    <t>10005873</t>
  </si>
  <si>
    <t>Кулинария (20 таблиц)</t>
  </si>
  <si>
    <t>10004147</t>
  </si>
  <si>
    <t>Основы технологии швейного производства (20 таблиц)</t>
  </si>
  <si>
    <t>10004981</t>
  </si>
  <si>
    <t xml:space="preserve">Технология обработки ткани. Материаловедение (7 таблиц) </t>
  </si>
  <si>
    <t>10004982</t>
  </si>
  <si>
    <t xml:space="preserve">Технология обработки ткани. Машиноведение (6 таблиц) </t>
  </si>
  <si>
    <t>10006180</t>
  </si>
  <si>
    <t>Технология обработки ткани. Рукоделие  (7 табл.)</t>
  </si>
  <si>
    <t>10005872</t>
  </si>
  <si>
    <t>Технология обработки ткани. Технология изготовления швейных изделий (14 таблиц)</t>
  </si>
  <si>
    <t>30001051</t>
  </si>
  <si>
    <t>Интерактивное пособие "Кулинария"</t>
  </si>
  <si>
    <t>30001050</t>
  </si>
  <si>
    <t>Интерактивное пособие "Кройка и шитье"</t>
  </si>
  <si>
    <t>10003000</t>
  </si>
  <si>
    <t>Сокровища народного творчества (DVD)</t>
  </si>
  <si>
    <t>Телевизор LCD (диагональ 81см)</t>
  </si>
  <si>
    <t>Экран настенный 1,6 х 1,6</t>
  </si>
  <si>
    <t>Мебель, системы хранения</t>
  </si>
  <si>
    <t>10006441</t>
  </si>
  <si>
    <t>Раскройный стол</t>
  </si>
  <si>
    <t>10006800</t>
  </si>
  <si>
    <t>Система хранения для кабинета домоводства</t>
  </si>
  <si>
    <t>10002990</t>
  </si>
  <si>
    <t>Стол для швейного оборудования</t>
  </si>
  <si>
    <t>10002384</t>
  </si>
  <si>
    <t>Стул ученический</t>
  </si>
  <si>
    <t>Кабинет физической культуры</t>
  </si>
  <si>
    <t>30004493</t>
  </si>
  <si>
    <t>Стенд "Возникновение Олимпийских игр" (100*70 см)</t>
  </si>
  <si>
    <t>30003401</t>
  </si>
  <si>
    <t>Стенд "Выдающиеся спортсмены, деятели физической культуры, спорта и Олимпийского движения" (320*45 см)</t>
  </si>
  <si>
    <t>30004494</t>
  </si>
  <si>
    <t>Стенд "Зарождение физической культуры на территории Древней Руси" (100*70 см)</t>
  </si>
  <si>
    <t>Стенд "Здоровый образ жизни" (80*90 см)</t>
  </si>
  <si>
    <t>30004501</t>
  </si>
  <si>
    <t>Стенд "Игры и развлечения в зимнее время года" (100*70 см)</t>
  </si>
  <si>
    <t>30004502</t>
  </si>
  <si>
    <t>Стенд "Игры и развлечения в летнее время года" (100*70 см)</t>
  </si>
  <si>
    <t>30004495</t>
  </si>
  <si>
    <t>Стенд "Контрольные нормативы для учащихся 2-11 классов" (70*100 см)</t>
  </si>
  <si>
    <t>30004503</t>
  </si>
  <si>
    <t>Стенд "Оздоровительные формы занятий" (70*100 см)</t>
  </si>
  <si>
    <t>30004491</t>
  </si>
  <si>
    <t>Стенд "Основные способы передвижения человека" (100*70 см)</t>
  </si>
  <si>
    <t>30004492</t>
  </si>
  <si>
    <t>Стенд "Охрана труда на уроках физкультуры" (100*70 см)</t>
  </si>
  <si>
    <t>Оборудование для занятий гимнастикой</t>
  </si>
  <si>
    <t>10006067</t>
  </si>
  <si>
    <t>Канат для перетягивания</t>
  </si>
  <si>
    <t>10006814</t>
  </si>
  <si>
    <t>Коврик для аэробики</t>
  </si>
  <si>
    <t>10004106</t>
  </si>
  <si>
    <t xml:space="preserve">Мат  1х2х0,1 м </t>
  </si>
  <si>
    <t>10006086</t>
  </si>
  <si>
    <t>Медицинбол, 1 кг</t>
  </si>
  <si>
    <t>10006087</t>
  </si>
  <si>
    <t>Медицинбол, 2 кг</t>
  </si>
  <si>
    <t>10006027</t>
  </si>
  <si>
    <t>Мешок для хранения мячей</t>
  </si>
  <si>
    <t>10006815</t>
  </si>
  <si>
    <t>Министеппер</t>
  </si>
  <si>
    <t>30001067</t>
  </si>
  <si>
    <t>Мяч для фитнеса (фитбол)</t>
  </si>
  <si>
    <t>10004108</t>
  </si>
  <si>
    <t>Обруч гимнастический</t>
  </si>
  <si>
    <t>30001065</t>
  </si>
  <si>
    <t>Обруч гимнастический утяжеленный</t>
  </si>
  <si>
    <t>30001066</t>
  </si>
  <si>
    <t>Степ-платформа</t>
  </si>
  <si>
    <t>10004109</t>
  </si>
  <si>
    <t>Скакалка взрослая</t>
  </si>
  <si>
    <t>10006824</t>
  </si>
  <si>
    <t>Скамья  для мышц пресса (пресс-скамья)</t>
  </si>
  <si>
    <t>30001068</t>
  </si>
  <si>
    <t>Упоры для отжиманий</t>
  </si>
  <si>
    <t>Легкоатлетическое оборудование</t>
  </si>
  <si>
    <t>10005990</t>
  </si>
  <si>
    <t>Граната легкоатлетическая, 0,5 кг</t>
  </si>
  <si>
    <t>10005991</t>
  </si>
  <si>
    <t>Граната легкоатлетическая, 0,7 кг</t>
  </si>
  <si>
    <t>10004112</t>
  </si>
  <si>
    <t>Мяч для метания 150 гр</t>
  </si>
  <si>
    <t>10006096</t>
  </si>
  <si>
    <t>Флажная лента</t>
  </si>
  <si>
    <t>10006098</t>
  </si>
  <si>
    <t>Палочка эстафетная (6 шт)</t>
  </si>
  <si>
    <t>10004113</t>
  </si>
  <si>
    <t xml:space="preserve">Рулетка 20 м </t>
  </si>
  <si>
    <t>Настольный теннис</t>
  </si>
  <si>
    <t>10006875</t>
  </si>
  <si>
    <t>Теннисный стол</t>
  </si>
  <si>
    <t>10006818</t>
  </si>
  <si>
    <t>Ракетки (пара)</t>
  </si>
  <si>
    <t>10006730</t>
  </si>
  <si>
    <t>Мячи для пинг-понга (упаковка)</t>
  </si>
  <si>
    <t>30001565</t>
  </si>
  <si>
    <t>Переносной барьер-сетка для мини-тенниса</t>
  </si>
  <si>
    <t>Волейбол</t>
  </si>
  <si>
    <t>10006694</t>
  </si>
  <si>
    <t>Сетка волейбольная с тросом</t>
  </si>
  <si>
    <t>10006103</t>
  </si>
  <si>
    <t>Мяч волейбольный матчевый</t>
  </si>
  <si>
    <t>10004117</t>
  </si>
  <si>
    <t>Мяч волейбольный тренировочный</t>
  </si>
  <si>
    <t>Баскетбол</t>
  </si>
  <si>
    <t>10006104</t>
  </si>
  <si>
    <t>Мяч баскетбольный матчевый</t>
  </si>
  <si>
    <t>10004120</t>
  </si>
  <si>
    <t>Мяч баскетбольный тренировочный</t>
  </si>
  <si>
    <t>Гандбол и футбол</t>
  </si>
  <si>
    <t>10006095</t>
  </si>
  <si>
    <t>Мяч мини-футбольный</t>
  </si>
  <si>
    <t>10006094</t>
  </si>
  <si>
    <t>Мяч футбольный матчевый</t>
  </si>
  <si>
    <t>10004122</t>
  </si>
  <si>
    <t>Мяч футбольный тренировочный</t>
  </si>
  <si>
    <t>10006025</t>
  </si>
  <si>
    <t>Мяч гандбольный</t>
  </si>
  <si>
    <t>Бадминтон</t>
  </si>
  <si>
    <t>10006880</t>
  </si>
  <si>
    <t>Ракетки для бадминтона (пара)</t>
  </si>
  <si>
    <t>10006881</t>
  </si>
  <si>
    <t>Волан (12 шт.)</t>
  </si>
  <si>
    <t>Тяжелая атлетика</t>
  </si>
  <si>
    <t>10006819</t>
  </si>
  <si>
    <t>Гантель 2кг</t>
  </si>
  <si>
    <t>10006820</t>
  </si>
  <si>
    <t>Гантель 4кг</t>
  </si>
  <si>
    <t>10006732</t>
  </si>
  <si>
    <t>Гантель 8кг</t>
  </si>
  <si>
    <t>10006940</t>
  </si>
  <si>
    <t>Гиря чугунная 12 кг</t>
  </si>
  <si>
    <t>Подвижные игры</t>
  </si>
  <si>
    <t>10006068</t>
  </si>
  <si>
    <t>Мячи резиновые, диаметр - 20 см</t>
  </si>
  <si>
    <t>10006069</t>
  </si>
  <si>
    <t>Мячи резиновые, диаметр - 10 см</t>
  </si>
  <si>
    <t>10006792</t>
  </si>
  <si>
    <t>Дуга для подлезания 40 см</t>
  </si>
  <si>
    <t>10006793</t>
  </si>
  <si>
    <t>Дуга для подлезания 60 см</t>
  </si>
  <si>
    <t>10006794</t>
  </si>
  <si>
    <t xml:space="preserve">Мешок для прыжков 120х70см </t>
  </si>
  <si>
    <t>10006795</t>
  </si>
  <si>
    <t xml:space="preserve">Мешок для прыжков 80х40см </t>
  </si>
  <si>
    <t>10005994</t>
  </si>
  <si>
    <t>Стойка для обводки (конус с отверстиями)</t>
  </si>
  <si>
    <t>10006796</t>
  </si>
  <si>
    <t xml:space="preserve">Тоннель с обручем </t>
  </si>
  <si>
    <t>10007799</t>
  </si>
  <si>
    <t>Фишки для разметки поля</t>
  </si>
  <si>
    <t>Дополнительное оборудование и инвентарь</t>
  </si>
  <si>
    <t>30001185</t>
  </si>
  <si>
    <t>Балансир ( диск балансирующий)</t>
  </si>
  <si>
    <t>10004123</t>
  </si>
  <si>
    <t>Секундомер электронный</t>
  </si>
  <si>
    <t>10004124</t>
  </si>
  <si>
    <t>Насос для мячей  с иглой</t>
  </si>
  <si>
    <t>10004125</t>
  </si>
  <si>
    <t>Свисток судейский</t>
  </si>
  <si>
    <t>10006933</t>
  </si>
  <si>
    <t>Счетчик судейский</t>
  </si>
  <si>
    <t>10006937</t>
  </si>
  <si>
    <t>Тележка для перевозки матов</t>
  </si>
  <si>
    <t>Итого для кабинета физической культуры</t>
  </si>
  <si>
    <t>К-во</t>
  </si>
  <si>
    <t xml:space="preserve"> Мебель. Система хранения</t>
  </si>
  <si>
    <t>Стол для проведения демонстраций (с системой хранения лотков)</t>
  </si>
  <si>
    <t>10005162</t>
  </si>
  <si>
    <t>Стол учителя для кабинета физики</t>
  </si>
  <si>
    <t>10004224</t>
  </si>
  <si>
    <t>Кресло для учителя</t>
  </si>
  <si>
    <t>Мультимедиа и технические средства обучения</t>
  </si>
  <si>
    <t xml:space="preserve">Компьютер учителя </t>
  </si>
  <si>
    <t xml:space="preserve">Мультимедийный проектор </t>
  </si>
  <si>
    <t>10006226</t>
  </si>
  <si>
    <t>Ноутбук учителя</t>
  </si>
  <si>
    <t>10003091</t>
  </si>
  <si>
    <t>Экран мобильный</t>
  </si>
  <si>
    <t>30005043</t>
  </si>
  <si>
    <t>Начальные классы и Логопедия</t>
  </si>
  <si>
    <t>30004543</t>
  </si>
  <si>
    <t>30002618</t>
  </si>
  <si>
    <t>Академия Наураши "Курс юного механика"</t>
  </si>
  <si>
    <t>30004504</t>
  </si>
  <si>
    <t xml:space="preserve">Академия Наураши "Хрустальная мультлаборатория" </t>
  </si>
  <si>
    <t>Академия Наураши "Мультимедийная лаборатория"</t>
  </si>
  <si>
    <t>30003955</t>
  </si>
  <si>
    <t>Академия Наураши "Цифровая STEAM-лаборатория" для дошкольников и младших школьников</t>
  </si>
  <si>
    <t>30002911</t>
  </si>
  <si>
    <r>
      <t xml:space="preserve">Академия Наураши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</si>
  <si>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</si>
  <si>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Мультимедийный продукт "Школа профессора Дроздова"   НОВИНКА!!</t>
  </si>
  <si>
    <r>
      <t xml:space="preserve">Академия Наураши Инклюзивный курс конструирования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</si>
  <si>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Инклюзивный курс конструирования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</si>
  <si>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30002489</t>
  </si>
  <si>
    <t>Набор Интернет вещей</t>
  </si>
  <si>
    <t>Набор "TXT Продвинутый уровень"</t>
  </si>
  <si>
    <t>30002223</t>
  </si>
  <si>
    <t>Набор "Экологическая энергетика"</t>
  </si>
  <si>
    <t>30003108</t>
  </si>
  <si>
    <t>Набор "Солнечные машины"</t>
  </si>
  <si>
    <t>30003119</t>
  </si>
  <si>
    <t xml:space="preserve">Осветитель для набора "Волновая оптика"  </t>
  </si>
  <si>
    <t xml:space="preserve">Цифровая лаборатория "Наураша в стране Наурандии" (8 модулей со стойкой) </t>
  </si>
  <si>
    <t xml:space="preserve">Цифровая лаборатория "Наураша в стране Наурандии" (8 модулей со стойкой)  ХИТ  ПРОДАЖ!!! </t>
  </si>
  <si>
    <t>Магнитная таблица умножения "Поле"</t>
  </si>
  <si>
    <t>Набор НАУРОБО для конструирования на уроках по предмету "Технология" в 5-6 классах</t>
  </si>
  <si>
    <t>30002849</t>
  </si>
  <si>
    <t>Электронное пособие "Животные"</t>
  </si>
  <si>
    <t>10007555</t>
  </si>
  <si>
    <t>Электронные плакаты. Химические реакции</t>
  </si>
  <si>
    <t>30003904</t>
  </si>
  <si>
    <t>Демонстрационные учебно-наглядные пособия</t>
  </si>
  <si>
    <t>30004693</t>
  </si>
  <si>
    <t>Демонстрационное оборудование и приборы</t>
  </si>
  <si>
    <t>30003139</t>
  </si>
  <si>
    <t>Логопедический тренажер</t>
  </si>
  <si>
    <t>30004824</t>
  </si>
  <si>
    <t>Настенное зеркало для логопедических занятий</t>
  </si>
  <si>
    <t>30004536</t>
  </si>
  <si>
    <t>Зеркало логопедическое с отверствием для учителя</t>
  </si>
  <si>
    <t>30003375</t>
  </si>
  <si>
    <t>Зеркало для индивидуальных занятий</t>
  </si>
  <si>
    <t>30003379</t>
  </si>
  <si>
    <t>Комплект массажных зондов</t>
  </si>
  <si>
    <t>30003380</t>
  </si>
  <si>
    <t>Комплект постановочных зондов</t>
  </si>
  <si>
    <t>30003381</t>
  </si>
  <si>
    <t>Комплект логостимулонов</t>
  </si>
  <si>
    <t>30002953</t>
  </si>
  <si>
    <t>Шпатель прямой металлический</t>
  </si>
  <si>
    <t>30003382</t>
  </si>
  <si>
    <t>Логопедическое устройство для поднятия языка</t>
  </si>
  <si>
    <t>30003383</t>
  </si>
  <si>
    <t>Комплект роторасширителей</t>
  </si>
  <si>
    <t>30003384</t>
  </si>
  <si>
    <t>Бокс для стерилизации логопедических зондов</t>
  </si>
  <si>
    <t>30003385</t>
  </si>
  <si>
    <t>Стерилизатор логопедических зондов</t>
  </si>
  <si>
    <t>30003386</t>
  </si>
  <si>
    <t>Футляр для хранения логопедических зондов</t>
  </si>
  <si>
    <t>30001606</t>
  </si>
  <si>
    <t>Муляж ротовой полости</t>
  </si>
  <si>
    <t>30001799</t>
  </si>
  <si>
    <t>Секундомер</t>
  </si>
  <si>
    <t>00001242</t>
  </si>
  <si>
    <t>Метроном</t>
  </si>
  <si>
    <t>30004868</t>
  </si>
  <si>
    <t>Мяч, валики для логопедического массажа</t>
  </si>
  <si>
    <t>30002932</t>
  </si>
  <si>
    <t>Набор для речевого дыхания</t>
  </si>
  <si>
    <t>30002933</t>
  </si>
  <si>
    <t>Набор для развития мелкой моторики рук</t>
  </si>
  <si>
    <t>30003387</t>
  </si>
  <si>
    <t>Препарат для стерилизации логопедических зондов (1л)</t>
  </si>
  <si>
    <t>30004871</t>
  </si>
  <si>
    <t>Перчатки латексные</t>
  </si>
  <si>
    <t>30003342</t>
  </si>
  <si>
    <t>Антисептик для обработки рук</t>
  </si>
  <si>
    <t>30002934</t>
  </si>
  <si>
    <t>Наглядно-дидактическое пособие для подготовки артикуляционного аппарата</t>
  </si>
  <si>
    <t>30001631</t>
  </si>
  <si>
    <t>Диагностический комплект</t>
  </si>
  <si>
    <t>30002935</t>
  </si>
  <si>
    <t>Набор логопедических карточек для автоматизации звуков</t>
  </si>
  <si>
    <t>Игры</t>
  </si>
  <si>
    <t>30003388</t>
  </si>
  <si>
    <t>Логопедические игры</t>
  </si>
  <si>
    <t>30002937</t>
  </si>
  <si>
    <t>Настольно-развивающие игры</t>
  </si>
  <si>
    <t>Конструктор для кабинета учителя-логопеда</t>
  </si>
  <si>
    <t>30004713</t>
  </si>
  <si>
    <t>Тактильные мячики</t>
  </si>
  <si>
    <t>30003394</t>
  </si>
  <si>
    <t>Тактильное лото</t>
  </si>
  <si>
    <t>Кабинет ЛОГОПЕДА</t>
  </si>
  <si>
    <t xml:space="preserve">Словари, справочники, энциклопедия </t>
  </si>
  <si>
    <t xml:space="preserve">Комплект учебных видеофильмов </t>
  </si>
  <si>
    <t>Песочные часы (набор)</t>
  </si>
  <si>
    <t>Итого Кабинет Логопеда</t>
  </si>
  <si>
    <t xml:space="preserve"> Сумма, руб. 
с НДС </t>
  </si>
  <si>
    <t xml:space="preserve"> Цена, руб. 
с НДС </t>
  </si>
  <si>
    <t>Цена, руб. 
с НДС</t>
  </si>
  <si>
    <t>Сумма, руб. 
с НДС</t>
  </si>
  <si>
    <t xml:space="preserve"> Цена, руб.
 с НДС </t>
  </si>
  <si>
    <t xml:space="preserve"> Сумма, руб.
с НДС </t>
  </si>
  <si>
    <t>Академия Наураши "Математика"   НОВИНКА!!!</t>
  </si>
  <si>
    <r>
      <t xml:space="preserve">Академия Наураши "Математика"  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НОВИНКА!!</t>
    </r>
  </si>
  <si>
    <t>Комплект технического зрения (Основы технического зрения) НОВИНКА!!!</t>
  </si>
  <si>
    <t>Роботизированный комплект НАУРОБО "Умная гидропоника"   НОВИНКА !!!</t>
  </si>
  <si>
    <t xml:space="preserve">Коллекция "Виды корневых систем" в акриле       </t>
  </si>
  <si>
    <t xml:space="preserve">Фолии "Конструирование юбки" </t>
  </si>
  <si>
    <t>Конструктор (геометрия, 155 деталей-многоугольников)</t>
  </si>
  <si>
    <t xml:space="preserve">Набор "Части целого на круге. Простые дроби" </t>
  </si>
  <si>
    <t>Часовой циферблат (пластик)</t>
  </si>
  <si>
    <t>Часы песочные 2 мин</t>
  </si>
  <si>
    <t>10008121</t>
  </si>
  <si>
    <t>Франкское государство в V-IX вв. Империя Карла Великого и ее распад"</t>
  </si>
  <si>
    <t>30002555</t>
  </si>
  <si>
    <t>30002439</t>
  </si>
  <si>
    <t xml:space="preserve">Плакат "Пистолет Макарова ПМ" (1000х700) </t>
  </si>
  <si>
    <t>30001776</t>
  </si>
  <si>
    <t>Пипетка автоматическая (дозатор) 20-200 мкл</t>
  </si>
  <si>
    <t>30005069</t>
  </si>
  <si>
    <t>Легкое (модель объемная)</t>
  </si>
  <si>
    <t>Оборудование для лабораторных работ и ученических опытов по физике (на базе комплектов для ОГЭ)</t>
  </si>
  <si>
    <t xml:space="preserve">Сверло коническое/хв 7.0 Р6М5 </t>
  </si>
  <si>
    <t>10003979</t>
  </si>
  <si>
    <t>00001667</t>
  </si>
  <si>
    <t>10008877</t>
  </si>
  <si>
    <t>Плакат "Ручной пулемет Калашникова РПК-74" (1000х700)</t>
  </si>
  <si>
    <t>10002721</t>
  </si>
  <si>
    <t>Модели космических аппаратов</t>
  </si>
  <si>
    <t xml:space="preserve">Мультимедийное учебное пособие. Фантазеры. Волшебный конструктор </t>
  </si>
  <si>
    <t>Мультимедийное учебное пособие. Учимся изучать историю: работа с датами, картами, первоисточниками</t>
  </si>
  <si>
    <r>
      <t xml:space="preserve">Набор </t>
    </r>
    <r>
      <rPr>
        <b/>
        <sz val="10"/>
        <rFont val="Times New Roman Cyr"/>
        <family val="2"/>
        <charset val="204"/>
      </rPr>
      <t>ОГЭ по химии 2024</t>
    </r>
    <r>
      <rPr>
        <sz val="10"/>
        <rFont val="Times New Roman Cyr"/>
        <family val="2"/>
        <charset val="204"/>
      </rPr>
      <t>: оборудование для ученика</t>
    </r>
  </si>
  <si>
    <t>Цифровая лаборатория для начальных классов по естествознанию (для учителя)</t>
  </si>
  <si>
    <t>Цифровая лаборатория по естествознанию (физика, химия, биология)</t>
  </si>
  <si>
    <t>10004833</t>
  </si>
  <si>
    <t>30005021</t>
  </si>
  <si>
    <t>Интерактивные карты</t>
  </si>
  <si>
    <t>Интерактивные карты "География материков и океанов. 7 класс. Северные материки"</t>
  </si>
  <si>
    <t>Интерактивные карты "География материков и океанов. 7 класс. Южные материки"</t>
  </si>
  <si>
    <t>Интерактивные карты "География материков и океанов. 7 класс. Мировой океан"</t>
  </si>
  <si>
    <t>Интерактивные карты "География материков и океанов. 7 класс. Главные особенности природы Земли"</t>
  </si>
  <si>
    <t xml:space="preserve">Интерактивное пособие "Наглядная география. 5-6 классы"                              </t>
  </si>
  <si>
    <t>Интерактивное пособие "Наглядная география. География материков и океанов.7 класс"</t>
  </si>
  <si>
    <t>Интерактивное пособие "Наглядная география. География России. Хозяйство и географические районы. 9 класс"</t>
  </si>
  <si>
    <t>30002201</t>
  </si>
  <si>
    <t>Интерактивное пособие "Наглядная география. Экономическая и социальная география зарубежных стран. 10 класс"</t>
  </si>
  <si>
    <t xml:space="preserve">Интерактивные карты "География. 5-6 классы"                              </t>
  </si>
  <si>
    <t>Интерактивные карты "География России. 9 класс. Географические регионы России. Урал. Азиатская часть"</t>
  </si>
  <si>
    <t xml:space="preserve">Интерактивные карты "География России. 9 класс. Географические регионы России. Европейская часть"                              </t>
  </si>
  <si>
    <t xml:space="preserve">Интерактивные карты "Экономическая и социальная география мира. 10 класс. Общая характеристика мира"                              </t>
  </si>
  <si>
    <t>Интерактивные карты "Экономическая и социальная география мира. 10 класс. Региональная характеристика мира."</t>
  </si>
  <si>
    <t xml:space="preserve">30002199 </t>
  </si>
  <si>
    <t xml:space="preserve">30002202         </t>
  </si>
  <si>
    <t xml:space="preserve">30002203  </t>
  </si>
  <si>
    <t>Набор "Солнцемобиль"</t>
  </si>
  <si>
    <t>10007669</t>
  </si>
  <si>
    <t xml:space="preserve">Долото 24 мм  </t>
  </si>
  <si>
    <t>10008352</t>
  </si>
  <si>
    <t>30004576</t>
  </si>
  <si>
    <t>Бумага лакмусовая индикаторная</t>
  </si>
  <si>
    <t>30005102</t>
  </si>
  <si>
    <t>Глобус Земли физический 250 мм с подсветкой</t>
  </si>
  <si>
    <t>00001753</t>
  </si>
  <si>
    <t>Кости черепа (смонтированные на одной подставке)</t>
  </si>
  <si>
    <t>10002515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</si>
  <si>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indexed="10"/>
        <rFont val="Times New Roman"/>
        <family val="1"/>
        <charset val="204"/>
      </rPr>
      <t>ХИТ ПРОДАЖ!!</t>
    </r>
  </si>
  <si>
    <r>
      <t xml:space="preserve">ФГОС-лаборатория  по физике  </t>
    </r>
    <r>
      <rPr>
        <b/>
        <sz val="10"/>
        <color indexed="18"/>
        <rFont val="Times New Roman Cyr"/>
        <charset val="204"/>
      </rPr>
      <t>В СОСТАВ ВХОДИТ ВСЕ ОБОРУДОВАНИЕ, НЕОБХОДИМОЕ ДЛЯ ПРОВЕДЕНИЯ ЛАБОРАТОРНЫХ РАБОТ С 7 ПО 11 КЛАСС!!!</t>
    </r>
  </si>
  <si>
    <t>10008522</t>
  </si>
  <si>
    <t>Комплект инструментов классных</t>
  </si>
  <si>
    <t>10008559</t>
  </si>
  <si>
    <t>Карта "Великобритания на английском языке" 0,56*0,87</t>
  </si>
  <si>
    <t>Алгебра. Функции и графики (6 шт., А4)</t>
  </si>
  <si>
    <t>00001668</t>
  </si>
  <si>
    <t>30005019</t>
  </si>
  <si>
    <t xml:space="preserve">Лямка носилочная </t>
  </si>
  <si>
    <t>Комплект портретов иностранных писателей</t>
  </si>
  <si>
    <t>30004721</t>
  </si>
  <si>
    <t>30004906</t>
  </si>
  <si>
    <t xml:space="preserve">Санитарно-пищевая мини-экспресс-лаборатория                              </t>
  </si>
  <si>
    <t xml:space="preserve">Пленка для изготовления солнечного фильтра                              </t>
  </si>
  <si>
    <t>Плакат "Символы МЧС России" (1 пл. ф. А2)</t>
  </si>
  <si>
    <t>10004839</t>
  </si>
  <si>
    <t>Плакаты "Герои Великой Отечественный войны" (11 пл,.ф.А3)</t>
  </si>
  <si>
    <t>10004631</t>
  </si>
  <si>
    <t>30005109</t>
  </si>
  <si>
    <t xml:space="preserve">00000280   </t>
  </si>
  <si>
    <t>Плакат "Вооруженные силы - защитники Отечества"</t>
  </si>
  <si>
    <t>Гидропонная установка</t>
  </si>
  <si>
    <t>10007616</t>
  </si>
  <si>
    <t>Лабораторный набор "Механика, простые механизмы"</t>
  </si>
  <si>
    <r>
      <t xml:space="preserve">Комплект технического зрения (Основы технического зрения) </t>
    </r>
    <r>
      <rPr>
        <b/>
        <sz val="10"/>
        <color indexed="10"/>
        <rFont val="Times New Roman"/>
        <family val="1"/>
        <charset val="204"/>
      </rPr>
      <t>НОВИНКА!!!</t>
    </r>
  </si>
  <si>
    <t>Игровое пособие "Правила дорожного движения"</t>
  </si>
  <si>
    <t>30002670</t>
  </si>
  <si>
    <t>Игровое пособие "Магнитная орфография"</t>
  </si>
  <si>
    <t xml:space="preserve">Набор атомов для составления моделей молекул (лаб.)                              </t>
  </si>
  <si>
    <t>10008426</t>
  </si>
  <si>
    <t>30002665</t>
  </si>
  <si>
    <t>Штангенглубиномер</t>
  </si>
  <si>
    <t xml:space="preserve">Глобус Земли политический 320 мм </t>
  </si>
  <si>
    <t>10007690</t>
  </si>
  <si>
    <t>Стамеска 14 мм</t>
  </si>
  <si>
    <t>30003925</t>
  </si>
  <si>
    <t>30003653</t>
  </si>
  <si>
    <t>Противогаз ГП-7 (с хранения)</t>
  </si>
  <si>
    <t>30002667</t>
  </si>
  <si>
    <t xml:space="preserve">Противогаз взрослый, фильтрующе-поглощающий </t>
  </si>
  <si>
    <t>30005067</t>
  </si>
  <si>
    <t>30005106</t>
  </si>
  <si>
    <t xml:space="preserve">Набор деревянных геометрических тел </t>
  </si>
  <si>
    <t xml:space="preserve">Комплект оборудования "ОГЭ-ЛАБОРАТОРИЯ 2024" по физике    </t>
  </si>
  <si>
    <t xml:space="preserve">Набор ОГЭ по химии 2024: оборудование для учителя и реактивы     </t>
  </si>
  <si>
    <t>Макет гранаты РГН</t>
  </si>
  <si>
    <t>30005158</t>
  </si>
  <si>
    <t>Макет гранаты РГО</t>
  </si>
  <si>
    <t>30005157</t>
  </si>
  <si>
    <t>30002753</t>
  </si>
  <si>
    <t xml:space="preserve">Наураша Академия "Многофункциональный цифровой робототехнический  STEAM-полигон"       </t>
  </si>
  <si>
    <t>Бинокль</t>
  </si>
  <si>
    <t>Демонстрационное оборудование  и приборы</t>
  </si>
  <si>
    <t>Кабинет ОСНОВЫ БЕЗОПАСНОСТИ И ЗАЩИТЫ РОДИНЫ</t>
  </si>
  <si>
    <t>Электронные средства обучания</t>
  </si>
  <si>
    <t>Наглядные пособия по военной подготовке</t>
  </si>
  <si>
    <t xml:space="preserve">Цифровая лаборатория по основам безопасности жизнедеятельности безопасности и защиты Родины </t>
  </si>
  <si>
    <t>10006066</t>
  </si>
  <si>
    <t xml:space="preserve">Цифровая лаборатория по физиологии (базовый уровень) </t>
  </si>
  <si>
    <t>10007141</t>
  </si>
  <si>
    <t>ИТОГО "Кабинет ОБЗР"</t>
  </si>
  <si>
    <t xml:space="preserve">Макет автомата Калашникова  АКМ-103 (74) </t>
  </si>
  <si>
    <t>00002091</t>
  </si>
  <si>
    <t>Макет пистолета</t>
  </si>
  <si>
    <t>10005915</t>
  </si>
  <si>
    <t>Магазин к автомату Калашникова с учебными патронами</t>
  </si>
  <si>
    <t>10007625</t>
  </si>
  <si>
    <t>30005159</t>
  </si>
  <si>
    <r>
      <t xml:space="preserve">Макет противорадиационного укрытия в разрезе </t>
    </r>
    <r>
      <rPr>
        <b/>
        <sz val="10"/>
        <color rgb="FFFF0000"/>
        <rFont val="Times New Roman Cyr"/>
        <charset val="204"/>
      </rPr>
      <t>(НОВИНКА!)</t>
    </r>
  </si>
  <si>
    <t>Макет пулемета</t>
  </si>
  <si>
    <t>30005166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</si>
</sst>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\ ##0.00_р_._-;\-* #\ ##0.00_р_._-;_-* \-??_р_._-;_-@_-"/>
    <numFmt numFmtId="165" formatCode="#\ ##0.00_р_."/>
    <numFmt numFmtId="166" formatCode="_(* #\ ##0.00_);_(* \(#\ ##0.00\);_(* \-??_);_(@_)"/>
    <numFmt numFmtId="167" formatCode="#\ ##0.00"/>
    <numFmt numFmtId="168" formatCode="#\ ##0.00\ _₽"/>
    <numFmt numFmtId="169" formatCode="_-* #\ ##0_р_._-;\-* #\ ##0_р_._-;_-* \-??_р_._-;_-@_-"/>
    <numFmt numFmtId="170" formatCode="#\ ##0"/>
    <numFmt numFmtId="171" formatCode="#,##0.00\ _₽"/>
  </numFmts>
  <fonts count="81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2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0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 Cyr"/>
      <family val="2"/>
      <charset val="204"/>
    </font>
    <font>
      <i/>
      <sz val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2"/>
      <color indexed="10"/>
      <name val="Arial Black"/>
      <family val="2"/>
      <charset val="204"/>
    </font>
    <font>
      <b/>
      <sz val="10"/>
      <color indexed="60"/>
      <name val="Times New Roman Cyr"/>
      <family val="2"/>
      <charset val="204"/>
    </font>
    <font>
      <sz val="9"/>
      <name val="Times New Roman Cyr"/>
      <family val="2"/>
      <charset val="204"/>
    </font>
    <font>
      <b/>
      <sz val="14"/>
      <color indexed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sz val="10"/>
      <color indexed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color indexed="10"/>
      <name val="Arial Black"/>
      <family val="2"/>
      <charset val="204"/>
    </font>
    <font>
      <sz val="10"/>
      <color indexed="10"/>
      <name val="Times New Roman Cyr"/>
      <family val="2"/>
      <charset val="204"/>
    </font>
    <font>
      <b/>
      <sz val="10.5"/>
      <color indexed="17"/>
      <name val="Times New Roman Cyr"/>
      <family val="2"/>
      <charset val="204"/>
    </font>
    <font>
      <b/>
      <sz val="11"/>
      <color indexed="10"/>
      <name val="Times New Roman Cyr"/>
      <family val="2"/>
      <charset val="204"/>
    </font>
    <font>
      <b/>
      <sz val="11"/>
      <color indexed="17"/>
      <name val="Times New Roman Cyr"/>
      <family val="2"/>
      <charset val="204"/>
    </font>
    <font>
      <sz val="11"/>
      <color indexed="10"/>
      <name val="Times New Roman Cyr"/>
      <family val="2"/>
      <charset val="204"/>
    </font>
    <font>
      <sz val="10"/>
      <color indexed="53"/>
      <name val="Times New Roman Cyr"/>
      <family val="2"/>
      <charset val="204"/>
    </font>
    <font>
      <b/>
      <sz val="10.5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rgb="FFFF0000"/>
      <name val="Times New Roman Cyr"/>
      <family val="2"/>
      <charset val="204"/>
    </font>
    <font>
      <sz val="10"/>
      <color theme="1"/>
      <name val="Times New Roman Cyr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"/>
      <family val="1"/>
      <charset val="204"/>
    </font>
    <font>
      <b/>
      <sz val="10"/>
      <color rgb="FFFF0000"/>
      <name val="Times New Roman Cyr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"/>
      <family val="1"/>
      <charset val="204"/>
    </font>
    <font>
      <sz val="11"/>
      <color rgb="FFFF0000"/>
      <name val="Times"/>
      <family val="1"/>
      <charset val="204"/>
    </font>
    <font>
      <b/>
      <sz val="10"/>
      <color rgb="FFFF0000"/>
      <name val="Times New Roman Cyr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CF6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rgb="FFDEFAD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CAE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</borders>
  <cellStyleXfs count="24">
    <xf numFmtId="0" fontId="0" fillId="0" borderId="0"/>
    <xf numFmtId="0" fontId="45" fillId="0" borderId="0"/>
    <xf numFmtId="0" fontId="64" fillId="0" borderId="0" applyNumberFormat="0" applyFill="0" applyBorder="0" applyAlignment="0" applyProtection="0"/>
    <xf numFmtId="0" fontId="46" fillId="0" borderId="0"/>
    <xf numFmtId="0" fontId="17" fillId="0" borderId="0"/>
    <xf numFmtId="0" fontId="45" fillId="0" borderId="0"/>
    <xf numFmtId="0" fontId="45" fillId="0" borderId="0"/>
    <xf numFmtId="0" fontId="1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6" fillId="0" borderId="0"/>
    <xf numFmtId="0" fontId="14" fillId="0" borderId="0"/>
    <xf numFmtId="9" fontId="65" fillId="0" borderId="0" applyFont="0" applyFill="0" applyBorder="0" applyAlignment="0" applyProtection="0">
      <alignment vertical="center"/>
    </xf>
    <xf numFmtId="164" fontId="45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</cellStyleXfs>
  <cellXfs count="1068">
    <xf numFmtId="0" fontId="0" fillId="0" borderId="0" xfId="0"/>
    <xf numFmtId="0" fontId="1" fillId="0" borderId="0" xfId="3" applyFont="1"/>
    <xf numFmtId="0" fontId="2" fillId="0" borderId="0" xfId="12" applyFont="1"/>
    <xf numFmtId="0" fontId="1" fillId="0" borderId="0" xfId="13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0" fontId="1" fillId="0" borderId="0" xfId="3" applyFont="1" applyAlignment="1">
      <alignment vertical="top" wrapText="1"/>
    </xf>
    <xf numFmtId="0" fontId="1" fillId="0" borderId="0" xfId="3" applyFont="1" applyAlignment="1">
      <alignment horizontal="center"/>
    </xf>
    <xf numFmtId="165" fontId="1" fillId="7" borderId="0" xfId="3" applyNumberFormat="1" applyFont="1" applyFill="1" applyAlignment="1">
      <alignment horizontal="right"/>
    </xf>
    <xf numFmtId="165" fontId="1" fillId="0" borderId="0" xfId="3" applyNumberFormat="1" applyFont="1" applyAlignment="1">
      <alignment horizontal="right"/>
    </xf>
    <xf numFmtId="165" fontId="1" fillId="7" borderId="0" xfId="13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65" fontId="5" fillId="7" borderId="3" xfId="23" applyNumberFormat="1" applyFont="1" applyFill="1" applyBorder="1" applyAlignment="1" applyProtection="1">
      <alignment horizontal="center" vertical="center" wrapText="1"/>
    </xf>
    <xf numFmtId="165" fontId="5" fillId="0" borderId="2" xfId="23" applyNumberFormat="1" applyFont="1" applyFill="1" applyBorder="1" applyAlignment="1" applyProtection="1">
      <alignment horizontal="center" vertical="center" wrapText="1"/>
    </xf>
    <xf numFmtId="0" fontId="5" fillId="0" borderId="0" xfId="12" applyFont="1" applyAlignment="1">
      <alignment horizontal="center" vertical="center"/>
    </xf>
    <xf numFmtId="49" fontId="1" fillId="0" borderId="4" xfId="13" applyNumberFormat="1" applyFont="1" applyBorder="1" applyAlignment="1">
      <alignment horizontal="left" vertical="top"/>
    </xf>
    <xf numFmtId="0" fontId="7" fillId="0" borderId="5" xfId="13" applyFont="1" applyBorder="1" applyAlignment="1">
      <alignment horizontal="center" vertical="top" wrapText="1"/>
    </xf>
    <xf numFmtId="165" fontId="1" fillId="0" borderId="6" xfId="13" applyNumberFormat="1" applyFont="1" applyBorder="1" applyAlignment="1">
      <alignment horizontal="center" vertical="top"/>
    </xf>
    <xf numFmtId="0" fontId="1" fillId="7" borderId="6" xfId="13" applyFont="1" applyFill="1" applyBorder="1" applyAlignment="1">
      <alignment vertical="top"/>
    </xf>
    <xf numFmtId="0" fontId="1" fillId="0" borderId="6" xfId="13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13" applyFont="1" applyBorder="1" applyAlignment="1">
      <alignment horizontal="center" vertical="top"/>
    </xf>
    <xf numFmtId="165" fontId="1" fillId="0" borderId="6" xfId="13" applyNumberFormat="1" applyFont="1" applyBorder="1" applyAlignment="1">
      <alignment horizontal="right" vertical="top"/>
    </xf>
    <xf numFmtId="165" fontId="1" fillId="0" borderId="0" xfId="13" applyNumberFormat="1" applyFont="1" applyAlignment="1">
      <alignment vertical="top"/>
    </xf>
    <xf numFmtId="165" fontId="1" fillId="0" borderId="2" xfId="13" applyNumberFormat="1" applyFont="1" applyBorder="1" applyAlignment="1">
      <alignment horizontal="right" vertical="top"/>
    </xf>
    <xf numFmtId="0" fontId="1" fillId="0" borderId="7" xfId="13" applyFont="1" applyBorder="1" applyAlignment="1">
      <alignment horizontal="center" vertical="top"/>
    </xf>
    <xf numFmtId="0" fontId="1" fillId="0" borderId="8" xfId="13" applyFont="1" applyBorder="1" applyAlignment="1">
      <alignment vertical="top"/>
    </xf>
    <xf numFmtId="0" fontId="3" fillId="0" borderId="8" xfId="0" applyFont="1" applyBorder="1"/>
    <xf numFmtId="0" fontId="1" fillId="0" borderId="0" xfId="13" applyFont="1" applyAlignment="1">
      <alignment vertical="top" wrapText="1"/>
    </xf>
    <xf numFmtId="49" fontId="1" fillId="0" borderId="9" xfId="13" applyNumberFormat="1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3" xfId="13" applyFont="1" applyBorder="1" applyAlignment="1">
      <alignment horizontal="center" vertical="top"/>
    </xf>
    <xf numFmtId="165" fontId="1" fillId="0" borderId="3" xfId="13" applyNumberFormat="1" applyFont="1" applyBorder="1" applyAlignment="1">
      <alignment horizontal="right" vertical="top"/>
    </xf>
    <xf numFmtId="165" fontId="1" fillId="0" borderId="4" xfId="13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167" fontId="1" fillId="0" borderId="12" xfId="13" applyNumberFormat="1" applyFont="1" applyBorder="1" applyAlignment="1">
      <alignment horizontal="center" vertical="top"/>
    </xf>
    <xf numFmtId="167" fontId="1" fillId="0" borderId="4" xfId="13" applyNumberFormat="1" applyFont="1" applyBorder="1" applyAlignment="1">
      <alignment horizontal="center" vertical="top"/>
    </xf>
    <xf numFmtId="165" fontId="1" fillId="0" borderId="0" xfId="13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8" fillId="7" borderId="0" xfId="4" applyFont="1" applyFill="1" applyAlignment="1">
      <alignment vertical="top"/>
    </xf>
    <xf numFmtId="0" fontId="8" fillId="0" borderId="0" xfId="4" applyFont="1"/>
    <xf numFmtId="0" fontId="8" fillId="0" borderId="0" xfId="4" applyFont="1" applyAlignment="1">
      <alignment vertical="top" wrapText="1"/>
    </xf>
    <xf numFmtId="0" fontId="8" fillId="7" borderId="0" xfId="13" applyFont="1" applyFill="1" applyAlignment="1">
      <alignment vertical="top"/>
    </xf>
    <xf numFmtId="0" fontId="8" fillId="0" borderId="0" xfId="4" applyFont="1" applyAlignment="1">
      <alignment horizontal="right" vertical="top"/>
    </xf>
    <xf numFmtId="0" fontId="8" fillId="7" borderId="0" xfId="4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7" borderId="6" xfId="13" applyFont="1" applyFill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49" fontId="8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7" borderId="6" xfId="4" applyFont="1" applyFill="1" applyBorder="1" applyAlignment="1">
      <alignment horizontal="center" vertical="top"/>
    </xf>
    <xf numFmtId="0" fontId="8" fillId="0" borderId="1" xfId="4" applyFont="1" applyBorder="1" applyAlignment="1">
      <alignment vertical="top" wrapText="1"/>
    </xf>
    <xf numFmtId="0" fontId="1" fillId="0" borderId="6" xfId="4" applyFont="1" applyBorder="1" applyAlignment="1">
      <alignment horizontal="center" vertical="top"/>
    </xf>
    <xf numFmtId="165" fontId="1" fillId="0" borderId="6" xfId="4" applyNumberFormat="1" applyFont="1" applyBorder="1" applyAlignment="1">
      <alignment vertical="top"/>
    </xf>
    <xf numFmtId="165" fontId="1" fillId="7" borderId="6" xfId="4" applyNumberFormat="1" applyFont="1" applyFill="1" applyBorder="1" applyAlignment="1">
      <alignment vertical="top"/>
    </xf>
    <xf numFmtId="0" fontId="67" fillId="0" borderId="0" xfId="4" applyFont="1"/>
    <xf numFmtId="0" fontId="1" fillId="0" borderId="1" xfId="4" applyFont="1" applyBorder="1" applyAlignment="1">
      <alignment vertical="top"/>
    </xf>
    <xf numFmtId="0" fontId="68" fillId="0" borderId="0" xfId="4" applyFont="1"/>
    <xf numFmtId="0" fontId="1" fillId="0" borderId="1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8" fillId="0" borderId="6" xfId="4" applyFont="1" applyBorder="1" applyAlignment="1">
      <alignment vertical="top"/>
    </xf>
    <xf numFmtId="0" fontId="8" fillId="7" borderId="6" xfId="4" applyFont="1" applyFill="1" applyBorder="1" applyAlignment="1">
      <alignment vertical="top"/>
    </xf>
    <xf numFmtId="165" fontId="7" fillId="0" borderId="6" xfId="4" applyNumberFormat="1" applyFont="1" applyBorder="1" applyAlignment="1">
      <alignment vertical="top"/>
    </xf>
    <xf numFmtId="0" fontId="13" fillId="0" borderId="0" xfId="6" applyFont="1" applyAlignment="1">
      <alignment vertical="top"/>
    </xf>
    <xf numFmtId="0" fontId="45" fillId="0" borderId="0" xfId="6" applyAlignment="1">
      <alignment vertical="top"/>
    </xf>
    <xf numFmtId="168" fontId="45" fillId="7" borderId="0" xfId="6" applyNumberFormat="1" applyFill="1" applyAlignment="1">
      <alignment vertical="top"/>
    </xf>
    <xf numFmtId="168" fontId="45" fillId="0" borderId="0" xfId="6" applyNumberFormat="1" applyAlignment="1">
      <alignment vertical="top"/>
    </xf>
    <xf numFmtId="168" fontId="1" fillId="0" borderId="0" xfId="6" applyNumberFormat="1" applyFont="1" applyAlignment="1">
      <alignment horizontal="right" vertical="top"/>
    </xf>
    <xf numFmtId="168" fontId="14" fillId="0" borderId="0" xfId="13" applyNumberFormat="1" applyAlignment="1">
      <alignment vertical="top"/>
    </xf>
    <xf numFmtId="168" fontId="9" fillId="7" borderId="0" xfId="0" applyNumberFormat="1" applyFont="1" applyFill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68" fontId="45" fillId="0" borderId="0" xfId="6" applyNumberFormat="1" applyAlignment="1">
      <alignment vertical="center"/>
    </xf>
    <xf numFmtId="49" fontId="45" fillId="0" borderId="4" xfId="6" applyNumberFormat="1" applyBorder="1" applyAlignment="1">
      <alignment horizontal="left" vertical="top"/>
    </xf>
    <xf numFmtId="0" fontId="15" fillId="0" borderId="1" xfId="6" applyFont="1" applyBorder="1" applyAlignment="1">
      <alignment horizontal="center" vertical="top"/>
    </xf>
    <xf numFmtId="0" fontId="13" fillId="0" borderId="6" xfId="6" applyFont="1" applyBorder="1" applyAlignment="1">
      <alignment horizontal="center" vertical="top"/>
    </xf>
    <xf numFmtId="168" fontId="13" fillId="7" borderId="6" xfId="6" applyNumberFormat="1" applyFont="1" applyFill="1" applyBorder="1" applyAlignment="1">
      <alignment vertical="top"/>
    </xf>
    <xf numFmtId="168" fontId="13" fillId="0" borderId="6" xfId="6" applyNumberFormat="1" applyFont="1" applyBorder="1" applyAlignment="1">
      <alignment vertical="top"/>
    </xf>
    <xf numFmtId="49" fontId="13" fillId="0" borderId="4" xfId="6" applyNumberFormat="1" applyFont="1" applyBorder="1" applyAlignment="1">
      <alignment horizontal="left" vertical="top"/>
    </xf>
    <xf numFmtId="168" fontId="13" fillId="0" borderId="0" xfId="6" applyNumberFormat="1" applyFont="1" applyAlignment="1">
      <alignment vertical="top"/>
    </xf>
    <xf numFmtId="0" fontId="13" fillId="0" borderId="1" xfId="6" applyFont="1" applyBorder="1" applyAlignment="1">
      <alignment horizontal="justify" vertical="top"/>
    </xf>
    <xf numFmtId="168" fontId="8" fillId="0" borderId="6" xfId="15" applyNumberFormat="1" applyFont="1" applyFill="1" applyBorder="1" applyAlignment="1" applyProtection="1">
      <alignment vertical="top"/>
    </xf>
    <xf numFmtId="168" fontId="13" fillId="0" borderId="6" xfId="6" applyNumberFormat="1" applyFont="1" applyBorder="1" applyAlignment="1">
      <alignment horizontal="right" vertical="top"/>
    </xf>
    <xf numFmtId="0" fontId="13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vertical="top"/>
    </xf>
    <xf numFmtId="168" fontId="13" fillId="0" borderId="2" xfId="6" applyNumberFormat="1" applyFont="1" applyBorder="1" applyAlignment="1">
      <alignment horizontal="right" vertical="top"/>
    </xf>
    <xf numFmtId="0" fontId="13" fillId="0" borderId="7" xfId="6" applyFont="1" applyBorder="1" applyAlignment="1">
      <alignment horizontal="center" vertical="top"/>
    </xf>
    <xf numFmtId="168" fontId="13" fillId="0" borderId="4" xfId="6" applyNumberFormat="1" applyFont="1" applyBorder="1" applyAlignment="1">
      <alignment horizontal="right" vertical="top"/>
    </xf>
    <xf numFmtId="168" fontId="13" fillId="0" borderId="13" xfId="6" applyNumberFormat="1" applyFont="1" applyBorder="1" applyAlignment="1">
      <alignment vertical="top"/>
    </xf>
    <xf numFmtId="168" fontId="13" fillId="0" borderId="13" xfId="6" applyNumberFormat="1" applyFont="1" applyBorder="1" applyAlignment="1">
      <alignment horizontal="right" vertical="top"/>
    </xf>
    <xf numFmtId="168" fontId="13" fillId="0" borderId="0" xfId="6" applyNumberFormat="1" applyFont="1" applyAlignment="1">
      <alignment horizontal="center" vertical="top" wrapText="1"/>
    </xf>
    <xf numFmtId="0" fontId="13" fillId="0" borderId="1" xfId="6" applyFont="1" applyBorder="1" applyAlignment="1">
      <alignment vertical="top" wrapText="1"/>
    </xf>
    <xf numFmtId="168" fontId="15" fillId="0" borderId="6" xfId="6" applyNumberFormat="1" applyFont="1" applyBorder="1" applyAlignment="1">
      <alignment horizontal="right" vertical="top"/>
    </xf>
    <xf numFmtId="0" fontId="17" fillId="0" borderId="0" xfId="0" applyFont="1"/>
    <xf numFmtId="0" fontId="2" fillId="0" borderId="0" xfId="12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8" fontId="0" fillId="7" borderId="0" xfId="0" applyNumberFormat="1" applyFill="1"/>
    <xf numFmtId="168" fontId="0" fillId="0" borderId="0" xfId="0" applyNumberFormat="1"/>
    <xf numFmtId="0" fontId="17" fillId="0" borderId="0" xfId="0" applyFont="1" applyAlignment="1">
      <alignment vertical="top" wrapText="1"/>
    </xf>
    <xf numFmtId="168" fontId="17" fillId="7" borderId="0" xfId="0" applyNumberFormat="1" applyFont="1" applyFill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/>
    <xf numFmtId="0" fontId="14" fillId="0" borderId="0" xfId="0" applyFont="1"/>
    <xf numFmtId="168" fontId="14" fillId="7" borderId="0" xfId="13" applyNumberForma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14" fillId="7" borderId="0" xfId="0" applyNumberFormat="1" applyFont="1" applyFill="1" applyAlignment="1">
      <alignment horizontal="right"/>
    </xf>
    <xf numFmtId="0" fontId="7" fillId="0" borderId="0" xfId="12" applyFont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68" fontId="5" fillId="0" borderId="0" xfId="12" applyNumberFormat="1" applyFont="1" applyAlignment="1">
      <alignment horizontal="center" vertical="center"/>
    </xf>
    <xf numFmtId="49" fontId="2" fillId="0" borderId="4" xfId="12" applyNumberFormat="1" applyFont="1" applyBorder="1" applyAlignment="1">
      <alignment horizontal="left"/>
    </xf>
    <xf numFmtId="0" fontId="7" fillId="0" borderId="1" xfId="12" applyFont="1" applyBorder="1" applyAlignment="1">
      <alignment horizontal="center" vertical="top" wrapText="1"/>
    </xf>
    <xf numFmtId="0" fontId="1" fillId="0" borderId="6" xfId="12" applyFont="1" applyBorder="1" applyAlignment="1">
      <alignment vertical="top" wrapText="1"/>
    </xf>
    <xf numFmtId="168" fontId="1" fillId="7" borderId="6" xfId="15" applyNumberFormat="1" applyFont="1" applyFill="1" applyBorder="1" applyAlignment="1" applyProtection="1">
      <alignment horizontal="right" vertical="top" wrapText="1"/>
    </xf>
    <xf numFmtId="168" fontId="1" fillId="0" borderId="6" xfId="15" applyNumberFormat="1" applyFont="1" applyFill="1" applyBorder="1" applyAlignment="1" applyProtection="1">
      <alignment horizontal="right" vertical="top" wrapText="1"/>
    </xf>
    <xf numFmtId="168" fontId="2" fillId="0" borderId="0" xfId="12" applyNumberFormat="1" applyFont="1"/>
    <xf numFmtId="49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8" fontId="2" fillId="0" borderId="0" xfId="0" applyNumberFormat="1" applyFont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0" fontId="69" fillId="0" borderId="1" xfId="12" applyFont="1" applyBorder="1" applyAlignment="1">
      <alignment vertical="top" wrapText="1"/>
    </xf>
    <xf numFmtId="0" fontId="1" fillId="0" borderId="6" xfId="12" applyFont="1" applyBorder="1" applyAlignment="1">
      <alignment horizontal="center" vertical="top" wrapText="1"/>
    </xf>
    <xf numFmtId="168" fontId="2" fillId="0" borderId="0" xfId="12" applyNumberFormat="1" applyFont="1" applyAlignment="1">
      <alignment horizontal="left"/>
    </xf>
    <xf numFmtId="0" fontId="1" fillId="0" borderId="1" xfId="12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8" fontId="18" fillId="7" borderId="7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" fillId="0" borderId="5" xfId="12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top" wrapText="1"/>
    </xf>
    <xf numFmtId="168" fontId="2" fillId="0" borderId="0" xfId="0" applyNumberFormat="1" applyFont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168" fontId="18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12" applyFont="1" applyBorder="1" applyAlignment="1">
      <alignment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top" wrapText="1"/>
    </xf>
    <xf numFmtId="168" fontId="70" fillId="0" borderId="0" xfId="0" applyNumberFormat="1" applyFont="1" applyAlignment="1">
      <alignment horizontal="left" vertical="center" wrapText="1"/>
    </xf>
    <xf numFmtId="0" fontId="18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/>
    </xf>
    <xf numFmtId="0" fontId="2" fillId="0" borderId="6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2" fillId="0" borderId="6" xfId="12" applyFont="1" applyBorder="1" applyAlignment="1">
      <alignment horizontal="center" vertical="center" wrapText="1"/>
    </xf>
    <xf numFmtId="168" fontId="19" fillId="0" borderId="0" xfId="0" applyNumberFormat="1" applyFont="1"/>
    <xf numFmtId="0" fontId="1" fillId="0" borderId="6" xfId="13" applyFont="1" applyBorder="1" applyAlignment="1">
      <alignment horizontal="center" vertical="top" wrapText="1"/>
    </xf>
    <xf numFmtId="0" fontId="18" fillId="0" borderId="1" xfId="0" applyFont="1" applyBorder="1"/>
    <xf numFmtId="0" fontId="7" fillId="0" borderId="1" xfId="12" applyFont="1" applyBorder="1" applyAlignment="1">
      <alignment horizontal="left" vertical="top" wrapText="1"/>
    </xf>
    <xf numFmtId="168" fontId="1" fillId="7" borderId="6" xfId="12" applyNumberFormat="1" applyFont="1" applyFill="1" applyBorder="1" applyAlignment="1">
      <alignment horizontal="right" vertical="top" wrapText="1"/>
    </xf>
    <xf numFmtId="168" fontId="7" fillId="0" borderId="6" xfId="12" applyNumberFormat="1" applyFont="1" applyBorder="1" applyAlignment="1">
      <alignment horizontal="right" vertical="top" wrapText="1"/>
    </xf>
    <xf numFmtId="0" fontId="17" fillId="0" borderId="0" xfId="7" applyFont="1"/>
    <xf numFmtId="0" fontId="17" fillId="0" borderId="0" xfId="0" applyFont="1" applyAlignment="1">
      <alignment horizontal="center"/>
    </xf>
    <xf numFmtId="0" fontId="8" fillId="0" borderId="0" xfId="0" applyFont="1"/>
    <xf numFmtId="168" fontId="17" fillId="7" borderId="0" xfId="0" applyNumberFormat="1" applyFont="1" applyFill="1" applyAlignment="1">
      <alignment horizontal="right" vertical="top"/>
    </xf>
    <xf numFmtId="168" fontId="17" fillId="0" borderId="0" xfId="0" applyNumberFormat="1" applyFont="1" applyAlignment="1">
      <alignment horizontal="right" vertical="top"/>
    </xf>
    <xf numFmtId="0" fontId="20" fillId="0" borderId="0" xfId="7" applyFont="1"/>
    <xf numFmtId="168" fontId="17" fillId="7" borderId="0" xfId="7" applyNumberFormat="1" applyFont="1" applyFill="1" applyAlignment="1">
      <alignment horizontal="right"/>
    </xf>
    <xf numFmtId="168" fontId="17" fillId="0" borderId="0" xfId="7" applyNumberFormat="1" applyFont="1" applyAlignment="1">
      <alignment horizontal="right"/>
    </xf>
    <xf numFmtId="168" fontId="19" fillId="0" borderId="0" xfId="7" applyNumberFormat="1" applyFont="1"/>
    <xf numFmtId="0" fontId="14" fillId="0" borderId="0" xfId="7"/>
    <xf numFmtId="168" fontId="8" fillId="0" borderId="0" xfId="4" applyNumberFormat="1" applyFont="1" applyAlignment="1">
      <alignment horizontal="right" vertical="top"/>
    </xf>
    <xf numFmtId="168" fontId="21" fillId="0" borderId="0" xfId="7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49" fontId="17" fillId="0" borderId="4" xfId="0" applyNumberFormat="1" applyFont="1" applyBorder="1" applyAlignment="1">
      <alignment horizontal="left"/>
    </xf>
    <xf numFmtId="0" fontId="23" fillId="0" borderId="1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168" fontId="24" fillId="7" borderId="6" xfId="0" applyNumberFormat="1" applyFont="1" applyFill="1" applyBorder="1" applyAlignment="1">
      <alignment horizontal="right" vertical="top" wrapText="1"/>
    </xf>
    <xf numFmtId="168" fontId="24" fillId="0" borderId="6" xfId="0" applyNumberFormat="1" applyFont="1" applyBorder="1" applyAlignment="1">
      <alignment horizontal="right" vertical="top" wrapText="1"/>
    </xf>
    <xf numFmtId="168" fontId="1" fillId="0" borderId="0" xfId="0" applyNumberFormat="1" applyFont="1" applyAlignment="1">
      <alignment horizontal="left"/>
    </xf>
    <xf numFmtId="168" fontId="18" fillId="0" borderId="6" xfId="0" applyNumberFormat="1" applyFont="1" applyBorder="1" applyAlignment="1">
      <alignment horizontal="right" vertical="top"/>
    </xf>
    <xf numFmtId="0" fontId="69" fillId="0" borderId="1" xfId="0" applyFont="1" applyBorder="1" applyAlignment="1">
      <alignment horizontal="left" vertical="top" wrapText="1"/>
    </xf>
    <xf numFmtId="168" fontId="1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49" fontId="69" fillId="0" borderId="4" xfId="0" applyNumberFormat="1" applyFont="1" applyBorder="1" applyAlignment="1">
      <alignment horizontal="left"/>
    </xf>
    <xf numFmtId="0" fontId="69" fillId="0" borderId="1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168" fontId="1" fillId="7" borderId="0" xfId="0" applyNumberFormat="1" applyFont="1" applyFill="1" applyAlignment="1">
      <alignment horizontal="left" vertical="center" wrapText="1"/>
    </xf>
    <xf numFmtId="168" fontId="70" fillId="0" borderId="0" xfId="0" applyNumberFormat="1" applyFont="1" applyAlignment="1">
      <alignment horizontal="left" vertical="center" wrapText="1"/>
    </xf>
    <xf numFmtId="0" fontId="69" fillId="0" borderId="1" xfId="0" applyFont="1" applyBorder="1" applyAlignment="1">
      <alignment horizontal="left" vertical="top" wrapText="1"/>
    </xf>
    <xf numFmtId="0" fontId="1" fillId="0" borderId="1" xfId="13" applyFont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168" fontId="8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168" fontId="18" fillId="0" borderId="13" xfId="0" applyNumberFormat="1" applyFont="1" applyBorder="1" applyAlignment="1">
      <alignment horizontal="right" vertical="top"/>
    </xf>
    <xf numFmtId="0" fontId="23" fillId="0" borderId="1" xfId="0" applyFont="1" applyBorder="1" applyAlignment="1">
      <alignment horizontal="center"/>
    </xf>
    <xf numFmtId="0" fontId="18" fillId="0" borderId="6" xfId="0" applyFont="1" applyBorder="1"/>
    <xf numFmtId="0" fontId="69" fillId="0" borderId="1" xfId="0" applyFont="1" applyBorder="1"/>
    <xf numFmtId="0" fontId="5" fillId="0" borderId="1" xfId="12" applyFont="1" applyBorder="1" applyAlignment="1">
      <alignment horizontal="left" vertical="top" wrapText="1"/>
    </xf>
    <xf numFmtId="168" fontId="18" fillId="7" borderId="6" xfId="0" applyNumberFormat="1" applyFont="1" applyFill="1" applyBorder="1" applyAlignment="1">
      <alignment horizontal="right" vertical="top"/>
    </xf>
    <xf numFmtId="168" fontId="24" fillId="0" borderId="6" xfId="0" applyNumberFormat="1" applyFont="1" applyBorder="1" applyAlignment="1">
      <alignment horizontal="right" vertical="top"/>
    </xf>
    <xf numFmtId="0" fontId="20" fillId="0" borderId="0" xfId="0" applyFont="1"/>
    <xf numFmtId="168" fontId="20" fillId="7" borderId="0" xfId="0" applyNumberFormat="1" applyFont="1" applyFill="1" applyAlignment="1">
      <alignment horizontal="right" vertical="top"/>
    </xf>
    <xf numFmtId="168" fontId="20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5" applyFont="1" applyAlignment="1">
      <alignment horizontal="left" vertical="top" wrapText="1"/>
    </xf>
    <xf numFmtId="0" fontId="17" fillId="0" borderId="0" xfId="5" applyFont="1" applyAlignment="1">
      <alignment horizontal="center" vertical="top"/>
    </xf>
    <xf numFmtId="168" fontId="1" fillId="7" borderId="0" xfId="5" applyNumberFormat="1" applyFont="1" applyFill="1" applyAlignment="1">
      <alignment horizontal="right" vertical="top"/>
    </xf>
    <xf numFmtId="168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left" vertical="top"/>
    </xf>
    <xf numFmtId="0" fontId="7" fillId="0" borderId="1" xfId="5" applyFont="1" applyBorder="1" applyAlignment="1">
      <alignment horizontal="center" vertical="center" wrapText="1"/>
    </xf>
    <xf numFmtId="168" fontId="25" fillId="0" borderId="0" xfId="0" applyNumberFormat="1" applyFont="1" applyAlignment="1">
      <alignment vertical="center" wrapText="1"/>
    </xf>
    <xf numFmtId="49" fontId="0" fillId="0" borderId="4" xfId="0" applyNumberFormat="1" applyBorder="1" applyAlignment="1">
      <alignment horizontal="left"/>
    </xf>
    <xf numFmtId="0" fontId="7" fillId="0" borderId="1" xfId="5" applyFont="1" applyBorder="1" applyAlignment="1">
      <alignment horizontal="center" vertical="top"/>
    </xf>
    <xf numFmtId="0" fontId="11" fillId="0" borderId="6" xfId="5" applyFont="1" applyBorder="1" applyAlignment="1">
      <alignment horizontal="center" vertical="top"/>
    </xf>
    <xf numFmtId="168" fontId="7" fillId="7" borderId="2" xfId="5" applyNumberFormat="1" applyFont="1" applyFill="1" applyBorder="1" applyAlignment="1">
      <alignment horizontal="right" vertical="top"/>
    </xf>
    <xf numFmtId="168" fontId="7" fillId="0" borderId="2" xfId="5" applyNumberFormat="1" applyFont="1" applyBorder="1" applyAlignment="1">
      <alignment horizontal="right" vertical="top"/>
    </xf>
    <xf numFmtId="49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/>
    </xf>
    <xf numFmtId="168" fontId="8" fillId="0" borderId="7" xfId="0" applyNumberFormat="1" applyFont="1" applyBorder="1" applyAlignment="1">
      <alignment vertical="top"/>
    </xf>
    <xf numFmtId="168" fontId="1" fillId="0" borderId="6" xfId="19" applyNumberFormat="1" applyFont="1" applyFill="1" applyBorder="1" applyAlignment="1" applyProtection="1">
      <alignment horizontal="right" vertical="top"/>
    </xf>
    <xf numFmtId="0" fontId="1" fillId="0" borderId="1" xfId="5" applyFont="1" applyBorder="1" applyAlignment="1">
      <alignment horizontal="left" vertical="top" wrapText="1"/>
    </xf>
    <xf numFmtId="0" fontId="8" fillId="0" borderId="7" xfId="5" applyFont="1" applyBorder="1" applyAlignment="1">
      <alignment horizontal="center" vertical="top"/>
    </xf>
    <xf numFmtId="0" fontId="1" fillId="0" borderId="1" xfId="5" applyFont="1" applyBorder="1" applyAlignment="1">
      <alignment horizontal="left" vertical="top"/>
    </xf>
    <xf numFmtId="168" fontId="8" fillId="0" borderId="7" xfId="13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68" fontId="13" fillId="0" borderId="6" xfId="0" applyNumberFormat="1" applyFont="1" applyBorder="1" applyAlignment="1">
      <alignment horizontal="right" vertical="top"/>
    </xf>
    <xf numFmtId="168" fontId="7" fillId="7" borderId="6" xfId="5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/>
    </xf>
    <xf numFmtId="168" fontId="0" fillId="0" borderId="0" xfId="0" applyNumberForma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168" fontId="13" fillId="7" borderId="6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168" fontId="3" fillId="7" borderId="6" xfId="0" applyNumberFormat="1" applyFont="1" applyFill="1" applyBorder="1" applyAlignment="1">
      <alignment horizontal="right" vertical="top"/>
    </xf>
    <xf numFmtId="168" fontId="15" fillId="0" borderId="6" xfId="0" applyNumberFormat="1" applyFont="1" applyBorder="1" applyAlignment="1">
      <alignment horizontal="right" vertical="top"/>
    </xf>
    <xf numFmtId="0" fontId="26" fillId="0" borderId="0" xfId="13" applyFont="1" applyAlignment="1">
      <alignment vertical="center"/>
    </xf>
    <xf numFmtId="0" fontId="21" fillId="0" borderId="0" xfId="13" applyFont="1" applyAlignment="1">
      <alignment vertical="center"/>
    </xf>
    <xf numFmtId="0" fontId="14" fillId="0" borderId="0" xfId="13" applyAlignment="1">
      <alignment vertical="top"/>
    </xf>
    <xf numFmtId="0" fontId="14" fillId="0" borderId="0" xfId="13"/>
    <xf numFmtId="168" fontId="14" fillId="7" borderId="0" xfId="0" applyNumberFormat="1" applyFont="1" applyFill="1"/>
    <xf numFmtId="168" fontId="8" fillId="7" borderId="0" xfId="4" applyNumberFormat="1" applyFont="1" applyFill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168" fontId="12" fillId="7" borderId="6" xfId="0" applyNumberFormat="1" applyFont="1" applyFill="1" applyBorder="1" applyAlignment="1">
      <alignment horizontal="center" vertical="top" wrapText="1"/>
    </xf>
    <xf numFmtId="49" fontId="2" fillId="0" borderId="4" xfId="13" applyNumberFormat="1" applyFont="1" applyBorder="1" applyAlignment="1">
      <alignment horizontal="left" vertical="center"/>
    </xf>
    <xf numFmtId="168" fontId="27" fillId="0" borderId="6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 vertical="top"/>
    </xf>
    <xf numFmtId="9" fontId="1" fillId="0" borderId="0" xfId="13" applyNumberFormat="1" applyFont="1" applyAlignment="1">
      <alignment horizontal="center" vertical="top"/>
    </xf>
    <xf numFmtId="49" fontId="1" fillId="0" borderId="4" xfId="13" applyNumberFormat="1" applyFont="1" applyBorder="1" applyAlignment="1">
      <alignment horizontal="left"/>
    </xf>
    <xf numFmtId="0" fontId="17" fillId="0" borderId="0" xfId="3" applyFont="1"/>
    <xf numFmtId="0" fontId="14" fillId="0" borderId="0" xfId="13" applyAlignment="1">
      <alignment vertical="center"/>
    </xf>
    <xf numFmtId="0" fontId="14" fillId="7" borderId="0" xfId="13" applyFill="1"/>
    <xf numFmtId="0" fontId="14" fillId="0" borderId="0" xfId="3" applyFont="1"/>
    <xf numFmtId="0" fontId="8" fillId="7" borderId="0" xfId="3" applyFont="1" applyFill="1" applyAlignment="1">
      <alignment horizontal="right"/>
    </xf>
    <xf numFmtId="0" fontId="17" fillId="7" borderId="0" xfId="3" applyFont="1" applyFill="1"/>
    <xf numFmtId="0" fontId="17" fillId="7" borderId="0" xfId="0" applyFont="1" applyFill="1"/>
    <xf numFmtId="0" fontId="12" fillId="0" borderId="1" xfId="13" applyFont="1" applyBorder="1" applyAlignment="1">
      <alignment horizontal="center" vertical="center" wrapText="1"/>
    </xf>
    <xf numFmtId="0" fontId="27" fillId="0" borderId="1" xfId="13" applyFont="1" applyBorder="1" applyAlignment="1">
      <alignment horizontal="center" vertical="center"/>
    </xf>
    <xf numFmtId="0" fontId="27" fillId="7" borderId="6" xfId="13" applyFont="1" applyFill="1" applyBorder="1" applyAlignment="1">
      <alignment horizontal="center" vertical="center" wrapText="1"/>
    </xf>
    <xf numFmtId="49" fontId="1" fillId="0" borderId="4" xfId="13" applyNumberFormat="1" applyFont="1" applyBorder="1"/>
    <xf numFmtId="0" fontId="1" fillId="0" borderId="15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72" fillId="0" borderId="4" xfId="0" applyFont="1" applyBorder="1" applyAlignment="1">
      <alignment vertical="top" wrapText="1"/>
    </xf>
    <xf numFmtId="165" fontId="1" fillId="0" borderId="1" xfId="13" applyNumberFormat="1" applyFont="1" applyBorder="1" applyAlignment="1">
      <alignment horizontal="right" vertical="top"/>
    </xf>
    <xf numFmtId="0" fontId="12" fillId="0" borderId="4" xfId="0" applyFont="1" applyBorder="1" applyAlignment="1">
      <alignment vertical="top" wrapText="1"/>
    </xf>
    <xf numFmtId="0" fontId="73" fillId="0" borderId="4" xfId="0" applyFont="1" applyBorder="1" applyAlignment="1">
      <alignment vertical="top" wrapText="1"/>
    </xf>
    <xf numFmtId="165" fontId="1" fillId="0" borderId="15" xfId="13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5" fontId="1" fillId="0" borderId="17" xfId="13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1" fillId="0" borderId="0" xfId="5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top" wrapText="1"/>
    </xf>
    <xf numFmtId="165" fontId="74" fillId="0" borderId="4" xfId="0" applyNumberFormat="1" applyFont="1" applyBorder="1" applyAlignment="1">
      <alignment horizontal="center" vertical="top" wrapText="1"/>
    </xf>
    <xf numFmtId="165" fontId="74" fillId="0" borderId="0" xfId="0" applyNumberFormat="1" applyFont="1" applyAlignment="1">
      <alignment horizontal="center" vertical="top" wrapText="1"/>
    </xf>
    <xf numFmtId="0" fontId="74" fillId="0" borderId="18" xfId="0" applyFont="1" applyBorder="1" applyAlignment="1">
      <alignment horizontal="left" vertical="top" wrapText="1"/>
    </xf>
    <xf numFmtId="0" fontId="74" fillId="0" borderId="12" xfId="0" applyFont="1" applyBorder="1" applyAlignment="1">
      <alignment horizontal="left" vertical="top"/>
    </xf>
    <xf numFmtId="165" fontId="74" fillId="0" borderId="19" xfId="0" applyNumberFormat="1" applyFont="1" applyBorder="1" applyAlignment="1">
      <alignment horizontal="left" vertical="top" wrapText="1"/>
    </xf>
    <xf numFmtId="165" fontId="74" fillId="0" borderId="0" xfId="0" applyNumberFormat="1" applyFont="1" applyAlignment="1">
      <alignment horizontal="left" vertical="top" wrapText="1"/>
    </xf>
    <xf numFmtId="0" fontId="74" fillId="0" borderId="4" xfId="0" applyFont="1" applyBorder="1" applyAlignment="1">
      <alignment horizontal="justify" vertical="top" wrapText="1"/>
    </xf>
    <xf numFmtId="0" fontId="74" fillId="0" borderId="4" xfId="0" applyFont="1" applyBorder="1" applyAlignment="1">
      <alignment horizontal="left" vertical="top" wrapText="1"/>
    </xf>
    <xf numFmtId="165" fontId="74" fillId="0" borderId="4" xfId="0" applyNumberFormat="1" applyFont="1" applyBorder="1" applyAlignment="1">
      <alignment horizontal="left" vertical="top" wrapText="1"/>
    </xf>
    <xf numFmtId="0" fontId="69" fillId="0" borderId="4" xfId="0" applyFont="1" applyBorder="1" applyAlignment="1">
      <alignment horizontal="justify" vertical="top" wrapText="1"/>
    </xf>
    <xf numFmtId="0" fontId="69" fillId="0" borderId="4" xfId="0" applyFont="1" applyBorder="1" applyAlignment="1">
      <alignment horizontal="left" vertical="top" wrapText="1"/>
    </xf>
    <xf numFmtId="165" fontId="1" fillId="0" borderId="4" xfId="13" applyNumberFormat="1" applyFont="1" applyBorder="1" applyAlignment="1">
      <alignment vertical="top"/>
    </xf>
    <xf numFmtId="0" fontId="75" fillId="0" borderId="4" xfId="0" applyFont="1" applyBorder="1" applyAlignment="1">
      <alignment horizontal="left" vertical="top" wrapText="1"/>
    </xf>
    <xf numFmtId="165" fontId="1" fillId="7" borderId="4" xfId="13" applyNumberFormat="1" applyFont="1" applyFill="1" applyBorder="1" applyAlignment="1">
      <alignment vertical="top"/>
    </xf>
    <xf numFmtId="0" fontId="76" fillId="0" borderId="4" xfId="0" applyFont="1" applyBorder="1" applyAlignment="1">
      <alignment horizontal="justify" vertical="top" wrapText="1"/>
    </xf>
    <xf numFmtId="0" fontId="74" fillId="0" borderId="18" xfId="0" applyFont="1" applyBorder="1" applyAlignment="1">
      <alignment horizontal="center" vertical="top" wrapText="1"/>
    </xf>
    <xf numFmtId="0" fontId="74" fillId="0" borderId="12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9" fillId="0" borderId="19" xfId="0" applyFont="1" applyBorder="1" applyAlignment="1">
      <alignment vertical="top"/>
    </xf>
    <xf numFmtId="0" fontId="74" fillId="0" borderId="18" xfId="0" applyFont="1" applyBorder="1" applyAlignment="1">
      <alignment horizontal="justify" vertical="top" wrapText="1"/>
    </xf>
    <xf numFmtId="0" fontId="75" fillId="0" borderId="4" xfId="0" applyFont="1" applyBorder="1" applyAlignment="1">
      <alignment vertical="top" wrapText="1"/>
    </xf>
    <xf numFmtId="0" fontId="69" fillId="0" borderId="4" xfId="0" applyFont="1" applyBorder="1" applyAlignment="1">
      <alignment vertical="top" wrapText="1"/>
    </xf>
    <xf numFmtId="49" fontId="75" fillId="0" borderId="4" xfId="0" applyNumberFormat="1" applyFont="1" applyBorder="1" applyAlignment="1">
      <alignment vertical="top" wrapText="1"/>
    </xf>
    <xf numFmtId="0" fontId="74" fillId="0" borderId="12" xfId="0" applyFont="1" applyBorder="1" applyAlignment="1">
      <alignment vertical="top"/>
    </xf>
    <xf numFmtId="0" fontId="74" fillId="0" borderId="18" xfId="0" applyFont="1" applyBorder="1" applyAlignment="1">
      <alignment vertical="top" wrapText="1"/>
    </xf>
    <xf numFmtId="165" fontId="1" fillId="7" borderId="19" xfId="13" applyNumberFormat="1" applyFont="1" applyFill="1" applyBorder="1" applyAlignment="1">
      <alignment vertical="top"/>
    </xf>
    <xf numFmtId="0" fontId="2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4" applyFont="1" applyAlignment="1">
      <alignment horizontal="center"/>
    </xf>
    <xf numFmtId="168" fontId="8" fillId="7" borderId="0" xfId="21" applyNumberFormat="1" applyFont="1" applyFill="1" applyBorder="1" applyAlignment="1" applyProtection="1"/>
    <xf numFmtId="168" fontId="8" fillId="0" borderId="0" xfId="21" applyNumberFormat="1" applyFont="1" applyFill="1" applyBorder="1" applyAlignment="1" applyProtection="1"/>
    <xf numFmtId="168" fontId="8" fillId="0" borderId="0" xfId="4" applyNumberFormat="1" applyFont="1"/>
    <xf numFmtId="168" fontId="8" fillId="7" borderId="0" xfId="4" applyNumberFormat="1" applyFont="1" applyFill="1"/>
    <xf numFmtId="168" fontId="8" fillId="7" borderId="0" xfId="13" applyNumberFormat="1" applyFont="1" applyFill="1"/>
    <xf numFmtId="168" fontId="8" fillId="0" borderId="0" xfId="4" applyNumberFormat="1" applyFont="1" applyAlignment="1">
      <alignment horizontal="right"/>
    </xf>
    <xf numFmtId="168" fontId="8" fillId="0" borderId="0" xfId="0" applyNumberFormat="1" applyFont="1"/>
    <xf numFmtId="49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8" fontId="1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8" fontId="8" fillId="7" borderId="6" xfId="15" applyNumberFormat="1" applyFont="1" applyFill="1" applyBorder="1" applyAlignment="1" applyProtection="1"/>
    <xf numFmtId="168" fontId="8" fillId="0" borderId="6" xfId="15" applyNumberFormat="1" applyFont="1" applyFill="1" applyBorder="1" applyAlignment="1" applyProtection="1"/>
    <xf numFmtId="49" fontId="8" fillId="0" borderId="4" xfId="0" applyNumberFormat="1" applyFont="1" applyBorder="1" applyAlignment="1">
      <alignment vertical="top"/>
    </xf>
    <xf numFmtId="168" fontId="8" fillId="0" borderId="6" xfId="4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 wrapText="1"/>
    </xf>
    <xf numFmtId="49" fontId="8" fillId="0" borderId="4" xfId="0" applyNumberFormat="1" applyFont="1" applyBorder="1"/>
    <xf numFmtId="0" fontId="11" fillId="0" borderId="1" xfId="0" applyFont="1" applyBorder="1" applyAlignment="1">
      <alignment horizontal="center" vertical="top"/>
    </xf>
    <xf numFmtId="168" fontId="8" fillId="7" borderId="6" xfId="15" applyNumberFormat="1" applyFont="1" applyFill="1" applyBorder="1" applyAlignment="1" applyProtection="1">
      <alignment vertical="top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top"/>
    </xf>
    <xf numFmtId="168" fontId="30" fillId="0" borderId="6" xfId="0" applyNumberFormat="1" applyFont="1" applyBorder="1" applyAlignment="1">
      <alignment vertical="top"/>
    </xf>
    <xf numFmtId="168" fontId="30" fillId="0" borderId="6" xfId="0" applyNumberFormat="1" applyFont="1" applyBorder="1" applyAlignment="1">
      <alignment horizontal="right" vertical="top"/>
    </xf>
    <xf numFmtId="0" fontId="30" fillId="0" borderId="1" xfId="0" applyFont="1" applyBorder="1" applyAlignment="1">
      <alignment vertical="top"/>
    </xf>
    <xf numFmtId="167" fontId="30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68" fontId="11" fillId="0" borderId="6" xfId="0" applyNumberFormat="1" applyFont="1" applyBorder="1"/>
    <xf numFmtId="0" fontId="0" fillId="0" borderId="0" xfId="0" applyAlignment="1">
      <alignment vertical="top"/>
    </xf>
    <xf numFmtId="168" fontId="8" fillId="7" borderId="0" xfId="0" applyNumberFormat="1" applyFont="1" applyFill="1" applyAlignment="1">
      <alignment vertical="top"/>
    </xf>
    <xf numFmtId="168" fontId="8" fillId="0" borderId="0" xfId="0" applyNumberFormat="1" applyFont="1" applyAlignment="1">
      <alignment vertical="top"/>
    </xf>
    <xf numFmtId="168" fontId="0" fillId="0" borderId="0" xfId="0" applyNumberFormat="1" applyAlignment="1">
      <alignment vertical="top"/>
    </xf>
    <xf numFmtId="168" fontId="8" fillId="7" borderId="0" xfId="13" applyNumberFormat="1" applyFont="1" applyFill="1" applyAlignment="1">
      <alignment vertical="top"/>
    </xf>
    <xf numFmtId="168" fontId="8" fillId="0" borderId="0" xfId="0" applyNumberFormat="1" applyFont="1" applyAlignment="1">
      <alignment horizontal="right" vertical="top"/>
    </xf>
    <xf numFmtId="168" fontId="8" fillId="7" borderId="0" xfId="0" applyNumberFormat="1" applyFont="1" applyFill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49" fontId="0" fillId="0" borderId="4" xfId="0" applyNumberFormat="1" applyBorder="1" applyAlignment="1">
      <alignment horizontal="left" vertical="top"/>
    </xf>
    <xf numFmtId="168" fontId="8" fillId="7" borderId="7" xfId="0" applyNumberFormat="1" applyFont="1" applyFill="1" applyBorder="1" applyAlignment="1">
      <alignment vertical="top"/>
    </xf>
    <xf numFmtId="168" fontId="8" fillId="0" borderId="6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168" fontId="8" fillId="0" borderId="4" xfId="0" applyNumberFormat="1" applyFont="1" applyBorder="1" applyAlignment="1">
      <alignment vertical="top"/>
    </xf>
    <xf numFmtId="168" fontId="8" fillId="0" borderId="1" xfId="0" applyNumberFormat="1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168" fontId="8" fillId="0" borderId="9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168" fontId="8" fillId="0" borderId="5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168" fontId="8" fillId="7" borderId="5" xfId="0" applyNumberFormat="1" applyFont="1" applyFill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168" fontId="72" fillId="7" borderId="3" xfId="0" applyNumberFormat="1" applyFont="1" applyFill="1" applyBorder="1" applyAlignment="1">
      <alignment vertical="top"/>
    </xf>
    <xf numFmtId="168" fontId="72" fillId="0" borderId="6" xfId="0" applyNumberFormat="1" applyFont="1" applyBorder="1" applyAlignment="1">
      <alignment vertical="top"/>
    </xf>
    <xf numFmtId="168" fontId="8" fillId="7" borderId="3" xfId="0" applyNumberFormat="1" applyFont="1" applyFill="1" applyBorder="1" applyAlignment="1">
      <alignment vertical="top"/>
    </xf>
    <xf numFmtId="168" fontId="13" fillId="0" borderId="4" xfId="0" applyNumberFormat="1" applyFont="1" applyBorder="1" applyAlignment="1">
      <alignment vertical="top"/>
    </xf>
    <xf numFmtId="0" fontId="11" fillId="0" borderId="7" xfId="0" applyFont="1" applyBorder="1" applyAlignment="1">
      <alignment horizontal="center" vertical="top"/>
    </xf>
    <xf numFmtId="168" fontId="11" fillId="7" borderId="7" xfId="0" applyNumberFormat="1" applyFont="1" applyFill="1" applyBorder="1" applyAlignment="1">
      <alignment horizontal="center" vertical="top"/>
    </xf>
    <xf numFmtId="168" fontId="11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68" fontId="8" fillId="0" borderId="3" xfId="0" applyNumberFormat="1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vertical="top" wrapText="1" shrinkToFit="1"/>
    </xf>
    <xf numFmtId="0" fontId="69" fillId="0" borderId="19" xfId="2" applyFont="1" applyBorder="1" applyAlignment="1">
      <alignment vertical="top" wrapText="1"/>
    </xf>
    <xf numFmtId="0" fontId="68" fillId="0" borderId="4" xfId="0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168" fontId="8" fillId="7" borderId="14" xfId="0" applyNumberFormat="1" applyFont="1" applyFill="1" applyBorder="1" applyAlignment="1">
      <alignment vertical="top"/>
    </xf>
    <xf numFmtId="168" fontId="11" fillId="0" borderId="13" xfId="0" applyNumberFormat="1" applyFont="1" applyBorder="1" applyAlignment="1">
      <alignment vertical="top"/>
    </xf>
    <xf numFmtId="0" fontId="8" fillId="0" borderId="0" xfId="12" applyFont="1"/>
    <xf numFmtId="0" fontId="8" fillId="0" borderId="0" xfId="4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horizontal="center" vertical="top" wrapText="1"/>
    </xf>
    <xf numFmtId="168" fontId="8" fillId="0" borderId="2" xfId="0" applyNumberFormat="1" applyFont="1" applyBorder="1" applyAlignment="1">
      <alignment vertical="top"/>
    </xf>
    <xf numFmtId="168" fontId="8" fillId="0" borderId="7" xfId="0" applyNumberFormat="1" applyFont="1" applyBorder="1" applyAlignment="1">
      <alignment vertical="center"/>
    </xf>
    <xf numFmtId="168" fontId="8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top"/>
    </xf>
    <xf numFmtId="168" fontId="8" fillId="0" borderId="13" xfId="0" applyNumberFormat="1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168" fontId="8" fillId="0" borderId="14" xfId="0" applyNumberFormat="1" applyFont="1" applyBorder="1" applyAlignment="1">
      <alignment vertical="top"/>
    </xf>
    <xf numFmtId="168" fontId="8" fillId="7" borderId="0" xfId="0" applyNumberFormat="1" applyFont="1" applyFill="1"/>
    <xf numFmtId="49" fontId="8" fillId="0" borderId="4" xfId="12" applyNumberFormat="1" applyFont="1" applyBorder="1"/>
    <xf numFmtId="0" fontId="8" fillId="0" borderId="1" xfId="12" applyFont="1" applyBorder="1" applyAlignment="1">
      <alignment horizontal="left" vertical="top" wrapText="1"/>
    </xf>
    <xf numFmtId="165" fontId="1" fillId="0" borderId="6" xfId="13" applyNumberFormat="1" applyFont="1" applyBorder="1" applyAlignment="1">
      <alignment vertical="top"/>
    </xf>
    <xf numFmtId="165" fontId="1" fillId="7" borderId="13" xfId="13" applyNumberFormat="1" applyFont="1" applyFill="1" applyBorder="1" applyAlignment="1">
      <alignment vertical="top"/>
    </xf>
    <xf numFmtId="0" fontId="8" fillId="0" borderId="6" xfId="23" applyNumberFormat="1" applyFont="1" applyFill="1" applyBorder="1" applyAlignment="1" applyProtection="1">
      <alignment horizontal="center" vertical="top" wrapText="1"/>
    </xf>
    <xf numFmtId="0" fontId="27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168" fontId="11" fillId="7" borderId="7" xfId="0" applyNumberFormat="1" applyFont="1" applyFill="1" applyBorder="1" applyAlignment="1">
      <alignment horizontal="center"/>
    </xf>
    <xf numFmtId="168" fontId="11" fillId="0" borderId="6" xfId="0" applyNumberFormat="1" applyFont="1" applyBorder="1" applyAlignment="1">
      <alignment horizontal="center"/>
    </xf>
    <xf numFmtId="0" fontId="2" fillId="0" borderId="6" xfId="13" applyFont="1" applyBorder="1" applyAlignment="1">
      <alignment horizontal="center" vertical="top"/>
    </xf>
    <xf numFmtId="168" fontId="8" fillId="0" borderId="7" xfId="15" applyNumberFormat="1" applyFont="1" applyFill="1" applyBorder="1" applyAlignment="1" applyProtection="1">
      <alignment vertical="top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168" fontId="8" fillId="0" borderId="6" xfId="15" applyNumberFormat="1" applyFont="1" applyFill="1" applyBorder="1" applyAlignment="1" applyProtection="1">
      <alignment vertical="center"/>
    </xf>
    <xf numFmtId="168" fontId="8" fillId="0" borderId="0" xfId="0" applyNumberFormat="1" applyFont="1" applyAlignment="1">
      <alignment vertical="center" wrapText="1"/>
    </xf>
    <xf numFmtId="165" fontId="1" fillId="0" borderId="7" xfId="13" applyNumberFormat="1" applyFont="1" applyBorder="1" applyAlignment="1">
      <alignment vertical="top"/>
    </xf>
    <xf numFmtId="168" fontId="8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168" fontId="11" fillId="0" borderId="6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168" fontId="1" fillId="0" borderId="4" xfId="13" applyNumberFormat="1" applyFont="1" applyBorder="1" applyAlignment="1">
      <alignment vertical="top"/>
    </xf>
    <xf numFmtId="0" fontId="8" fillId="7" borderId="6" xfId="0" applyFont="1" applyFill="1" applyBorder="1" applyAlignment="1">
      <alignment horizontal="center" vertical="top"/>
    </xf>
    <xf numFmtId="168" fontId="1" fillId="0" borderId="0" xfId="13" applyNumberFormat="1" applyFont="1" applyAlignment="1">
      <alignment vertical="top"/>
    </xf>
    <xf numFmtId="165" fontId="8" fillId="0" borderId="6" xfId="0" applyNumberFormat="1" applyFont="1" applyBorder="1" applyAlignment="1">
      <alignment vertical="top"/>
    </xf>
    <xf numFmtId="168" fontId="8" fillId="0" borderId="0" xfId="15" applyNumberFormat="1" applyFont="1" applyFill="1" applyBorder="1" applyAlignment="1" applyProtection="1">
      <alignment vertical="top"/>
    </xf>
    <xf numFmtId="0" fontId="1" fillId="7" borderId="5" xfId="13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" fillId="7" borderId="1" xfId="13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168" fontId="8" fillId="7" borderId="7" xfId="15" applyNumberFormat="1" applyFont="1" applyFill="1" applyBorder="1" applyAlignment="1" applyProtection="1">
      <alignment vertical="top"/>
    </xf>
    <xf numFmtId="0" fontId="8" fillId="7" borderId="1" xfId="0" applyFont="1" applyFill="1" applyBorder="1" applyAlignment="1">
      <alignment horizontal="left" vertical="top" wrapText="1"/>
    </xf>
    <xf numFmtId="0" fontId="27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vertical="top"/>
    </xf>
    <xf numFmtId="0" fontId="8" fillId="7" borderId="0" xfId="4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5" fillId="0" borderId="0" xfId="6"/>
    <xf numFmtId="168" fontId="45" fillId="7" borderId="0" xfId="6" applyNumberFormat="1" applyFill="1"/>
    <xf numFmtId="168" fontId="45" fillId="0" borderId="0" xfId="6" applyNumberFormat="1"/>
    <xf numFmtId="168" fontId="8" fillId="7" borderId="0" xfId="6" applyNumberFormat="1" applyFont="1" applyFill="1" applyAlignment="1">
      <alignment horizontal="right"/>
    </xf>
    <xf numFmtId="168" fontId="17" fillId="0" borderId="0" xfId="4" applyNumberForma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center" wrapText="1"/>
    </xf>
    <xf numFmtId="168" fontId="12" fillId="7" borderId="7" xfId="16" applyNumberFormat="1" applyFont="1" applyFill="1" applyBorder="1" applyAlignment="1" applyProtection="1">
      <alignment horizontal="center" vertical="center" wrapText="1"/>
    </xf>
    <xf numFmtId="168" fontId="12" fillId="7" borderId="6" xfId="16" applyNumberFormat="1" applyFont="1" applyFill="1" applyBorder="1" applyAlignment="1" applyProtection="1">
      <alignment horizontal="center" vertical="center" wrapText="1"/>
    </xf>
    <xf numFmtId="168" fontId="6" fillId="0" borderId="0" xfId="4" applyNumberFormat="1" applyFont="1" applyAlignment="1">
      <alignment vertical="center" wrapText="1"/>
    </xf>
    <xf numFmtId="0" fontId="11" fillId="0" borderId="1" xfId="4" applyFont="1" applyBorder="1" applyAlignment="1">
      <alignment horizontal="center" vertical="top"/>
    </xf>
    <xf numFmtId="0" fontId="32" fillId="0" borderId="6" xfId="4" applyFont="1" applyBorder="1" applyAlignment="1">
      <alignment vertical="top" wrapText="1"/>
    </xf>
    <xf numFmtId="168" fontId="32" fillId="7" borderId="6" xfId="16" applyNumberFormat="1" applyFont="1" applyFill="1" applyBorder="1" applyAlignment="1" applyProtection="1">
      <alignment vertical="top" wrapText="1"/>
    </xf>
    <xf numFmtId="168" fontId="32" fillId="7" borderId="13" xfId="16" applyNumberFormat="1" applyFont="1" applyFill="1" applyBorder="1" applyAlignment="1" applyProtection="1">
      <alignment vertical="top" wrapText="1"/>
    </xf>
    <xf numFmtId="168" fontId="32" fillId="0" borderId="0" xfId="4" applyNumberFormat="1" applyFont="1" applyAlignment="1">
      <alignment vertical="top"/>
    </xf>
    <xf numFmtId="168" fontId="8" fillId="7" borderId="6" xfId="4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horizontal="left" vertical="top" wrapText="1"/>
    </xf>
    <xf numFmtId="0" fontId="33" fillId="0" borderId="1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/>
    </xf>
    <xf numFmtId="0" fontId="8" fillId="0" borderId="6" xfId="13" applyFont="1" applyBorder="1" applyAlignment="1">
      <alignment horizontal="center" vertical="top"/>
    </xf>
    <xf numFmtId="168" fontId="8" fillId="0" borderId="0" xfId="13" applyNumberFormat="1" applyFont="1" applyAlignment="1">
      <alignment vertical="top"/>
    </xf>
    <xf numFmtId="168" fontId="8" fillId="7" borderId="6" xfId="0" applyNumberFormat="1" applyFont="1" applyFill="1" applyBorder="1" applyAlignment="1">
      <alignment horizontal="right" vertical="top"/>
    </xf>
    <xf numFmtId="0" fontId="11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168" fontId="8" fillId="7" borderId="7" xfId="4" applyNumberFormat="1" applyFont="1" applyFill="1" applyBorder="1" applyAlignment="1">
      <alignment vertical="top"/>
    </xf>
    <xf numFmtId="0" fontId="27" fillId="0" borderId="1" xfId="4" applyFont="1" applyBorder="1" applyAlignment="1">
      <alignment horizontal="left" vertical="top" wrapText="1"/>
    </xf>
    <xf numFmtId="168" fontId="8" fillId="7" borderId="4" xfId="4" applyNumberFormat="1" applyFont="1" applyFill="1" applyBorder="1" applyAlignment="1">
      <alignment vertical="top"/>
    </xf>
    <xf numFmtId="0" fontId="34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vertical="top"/>
    </xf>
    <xf numFmtId="168" fontId="8" fillId="7" borderId="6" xfId="0" applyNumberFormat="1" applyFont="1" applyFill="1" applyBorder="1" applyAlignment="1">
      <alignment vertical="top"/>
    </xf>
    <xf numFmtId="168" fontId="8" fillId="7" borderId="13" xfId="4" applyNumberFormat="1" applyFont="1" applyFill="1" applyBorder="1" applyAlignment="1">
      <alignment vertical="top"/>
    </xf>
    <xf numFmtId="0" fontId="8" fillId="0" borderId="16" xfId="4" applyFont="1" applyBorder="1" applyAlignment="1">
      <alignment vertical="top"/>
    </xf>
    <xf numFmtId="0" fontId="8" fillId="0" borderId="13" xfId="4" applyFont="1" applyBorder="1" applyAlignment="1">
      <alignment horizontal="center" vertical="top"/>
    </xf>
    <xf numFmtId="168" fontId="8" fillId="7" borderId="2" xfId="4" applyNumberFormat="1" applyFont="1" applyFill="1" applyBorder="1" applyAlignment="1">
      <alignment vertical="top"/>
    </xf>
    <xf numFmtId="0" fontId="11" fillId="0" borderId="1" xfId="4" applyFont="1" applyBorder="1" applyAlignment="1">
      <alignment vertical="top"/>
    </xf>
    <xf numFmtId="168" fontId="11" fillId="7" borderId="6" xfId="4" applyNumberFormat="1" applyFont="1" applyFill="1" applyBorder="1" applyAlignment="1">
      <alignment vertical="top"/>
    </xf>
    <xf numFmtId="168" fontId="8" fillId="7" borderId="0" xfId="4" applyNumberFormat="1" applyFont="1" applyFill="1" applyAlignment="1">
      <alignment vertical="top"/>
    </xf>
    <xf numFmtId="168" fontId="8" fillId="0" borderId="0" xfId="4" applyNumberFormat="1" applyFont="1" applyAlignment="1">
      <alignment vertical="top"/>
    </xf>
    <xf numFmtId="168" fontId="8" fillId="7" borderId="0" xfId="4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top"/>
    </xf>
    <xf numFmtId="168" fontId="9" fillId="7" borderId="0" xfId="0" applyNumberFormat="1" applyFont="1" applyFill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168" fontId="12" fillId="7" borderId="7" xfId="0" applyNumberFormat="1" applyFont="1" applyFill="1" applyBorder="1" applyAlignment="1">
      <alignment horizontal="center" vertical="top" wrapText="1"/>
    </xf>
    <xf numFmtId="168" fontId="12" fillId="0" borderId="6" xfId="0" applyNumberFormat="1" applyFont="1" applyBorder="1" applyAlignment="1">
      <alignment horizontal="center" vertical="top" wrapText="1"/>
    </xf>
    <xf numFmtId="168" fontId="12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2" fillId="0" borderId="7" xfId="13" applyFont="1" applyBorder="1" applyAlignment="1">
      <alignment horizontal="center" vertical="top"/>
    </xf>
    <xf numFmtId="165" fontId="8" fillId="0" borderId="4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0" fontId="11" fillId="0" borderId="1" xfId="0" applyFont="1" applyBorder="1" applyAlignment="1">
      <alignment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vertical="top" wrapText="1"/>
    </xf>
    <xf numFmtId="0" fontId="8" fillId="7" borderId="0" xfId="12" applyFont="1" applyFill="1" applyAlignment="1">
      <alignment horizontal="center" wrapText="1"/>
    </xf>
    <xf numFmtId="0" fontId="8" fillId="0" borderId="0" xfId="12" applyFont="1" applyAlignment="1">
      <alignment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vertical="top"/>
    </xf>
    <xf numFmtId="0" fontId="8" fillId="7" borderId="0" xfId="3" applyFont="1" applyFill="1"/>
    <xf numFmtId="0" fontId="8" fillId="0" borderId="0" xfId="3" applyFont="1"/>
    <xf numFmtId="0" fontId="8" fillId="7" borderId="0" xfId="13" applyFont="1" applyFill="1"/>
    <xf numFmtId="0" fontId="8" fillId="0" borderId="0" xfId="3" applyFon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0" fontId="12" fillId="0" borderId="0" xfId="12" applyFont="1" applyAlignment="1">
      <alignment vertical="center"/>
    </xf>
    <xf numFmtId="49" fontId="8" fillId="0" borderId="4" xfId="12" applyNumberFormat="1" applyFont="1" applyBorder="1" applyAlignment="1">
      <alignment horizontal="left" vertical="top"/>
    </xf>
    <xf numFmtId="0" fontId="11" fillId="0" borderId="1" xfId="12" applyFont="1" applyBorder="1" applyAlignment="1">
      <alignment horizontal="center" vertical="top" wrapText="1"/>
    </xf>
    <xf numFmtId="0" fontId="8" fillId="0" borderId="6" xfId="12" applyFont="1" applyBorder="1" applyAlignment="1">
      <alignment vertical="top" wrapText="1"/>
    </xf>
    <xf numFmtId="165" fontId="8" fillId="7" borderId="7" xfId="23" applyNumberFormat="1" applyFont="1" applyFill="1" applyBorder="1" applyAlignment="1" applyProtection="1">
      <alignment horizontal="right" vertical="top" wrapText="1"/>
    </xf>
    <xf numFmtId="165" fontId="8" fillId="0" borderId="6" xfId="23" applyNumberFormat="1" applyFont="1" applyFill="1" applyBorder="1" applyAlignment="1" applyProtection="1">
      <alignment horizontal="right" vertical="top" wrapText="1"/>
    </xf>
    <xf numFmtId="0" fontId="8" fillId="0" borderId="6" xfId="12" applyFont="1" applyBorder="1" applyAlignment="1">
      <alignment horizontal="center" vertical="top" wrapText="1"/>
    </xf>
    <xf numFmtId="49" fontId="8" fillId="0" borderId="20" xfId="12" applyNumberFormat="1" applyFont="1" applyBorder="1" applyAlignment="1">
      <alignment horizontal="left" vertical="top"/>
    </xf>
    <xf numFmtId="0" fontId="11" fillId="0" borderId="21" xfId="12" applyFont="1" applyBorder="1" applyAlignment="1">
      <alignment horizontal="center" vertical="top" wrapText="1"/>
    </xf>
    <xf numFmtId="0" fontId="8" fillId="0" borderId="22" xfId="12" applyFont="1" applyBorder="1" applyAlignment="1">
      <alignment horizontal="center" vertical="top" wrapText="1"/>
    </xf>
    <xf numFmtId="165" fontId="8" fillId="7" borderId="23" xfId="23" applyNumberFormat="1" applyFont="1" applyFill="1" applyBorder="1" applyAlignment="1" applyProtection="1">
      <alignment horizontal="right" vertical="top" wrapText="1"/>
    </xf>
    <xf numFmtId="165" fontId="8" fillId="0" borderId="22" xfId="23" applyNumberFormat="1" applyFont="1" applyFill="1" applyBorder="1" applyAlignment="1" applyProtection="1">
      <alignment horizontal="right" vertical="top" wrapText="1"/>
    </xf>
    <xf numFmtId="0" fontId="8" fillId="0" borderId="24" xfId="12" applyFont="1" applyBorder="1"/>
    <xf numFmtId="49" fontId="8" fillId="0" borderId="25" xfId="12" applyNumberFormat="1" applyFont="1" applyBorder="1" applyAlignment="1">
      <alignment horizontal="left" vertical="top"/>
    </xf>
    <xf numFmtId="0" fontId="8" fillId="0" borderId="16" xfId="12" applyFont="1" applyBorder="1" applyAlignment="1">
      <alignment horizontal="left" vertical="top" wrapText="1"/>
    </xf>
    <xf numFmtId="0" fontId="8" fillId="0" borderId="13" xfId="12" applyFont="1" applyBorder="1" applyAlignment="1">
      <alignment horizontal="center" vertical="top" wrapText="1"/>
    </xf>
    <xf numFmtId="165" fontId="1" fillId="0" borderId="13" xfId="13" applyNumberFormat="1" applyFont="1" applyBorder="1" applyAlignment="1">
      <alignment vertical="top"/>
    </xf>
    <xf numFmtId="0" fontId="36" fillId="0" borderId="6" xfId="12" applyFont="1" applyBorder="1" applyAlignment="1">
      <alignment horizontal="center" vertical="top" wrapText="1"/>
    </xf>
    <xf numFmtId="0" fontId="8" fillId="0" borderId="21" xfId="12" applyFont="1" applyBorder="1" applyAlignment="1">
      <alignment horizontal="left" vertical="top" wrapText="1"/>
    </xf>
    <xf numFmtId="165" fontId="1" fillId="7" borderId="26" xfId="13" applyNumberFormat="1" applyFont="1" applyFill="1" applyBorder="1" applyAlignment="1">
      <alignment vertical="top"/>
    </xf>
    <xf numFmtId="0" fontId="8" fillId="0" borderId="1" xfId="12" applyFont="1" applyBorder="1" applyAlignment="1">
      <alignment vertical="top" wrapText="1"/>
    </xf>
    <xf numFmtId="165" fontId="1" fillId="0" borderId="2" xfId="13" applyNumberFormat="1" applyFont="1" applyBorder="1" applyAlignment="1">
      <alignment vertical="top"/>
    </xf>
    <xf numFmtId="165" fontId="1" fillId="7" borderId="27" xfId="13" applyNumberFormat="1" applyFont="1" applyFill="1" applyBorder="1" applyAlignment="1">
      <alignment vertical="top"/>
    </xf>
    <xf numFmtId="0" fontId="13" fillId="0" borderId="0" xfId="0" applyFont="1"/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12" applyFont="1" applyBorder="1" applyAlignment="1">
      <alignment vertical="top" wrapText="1"/>
    </xf>
    <xf numFmtId="0" fontId="11" fillId="0" borderId="16" xfId="12" applyFont="1" applyBorder="1" applyAlignment="1">
      <alignment horizontal="center" vertical="top" wrapText="1"/>
    </xf>
    <xf numFmtId="0" fontId="8" fillId="0" borderId="13" xfId="12" applyFont="1" applyBorder="1" applyAlignment="1">
      <alignment vertical="top" wrapText="1"/>
    </xf>
    <xf numFmtId="165" fontId="8" fillId="7" borderId="14" xfId="23" applyNumberFormat="1" applyFont="1" applyFill="1" applyBorder="1" applyAlignment="1" applyProtection="1">
      <alignment horizontal="right" vertical="top" wrapText="1"/>
    </xf>
    <xf numFmtId="165" fontId="8" fillId="0" borderId="13" xfId="23" applyNumberFormat="1" applyFont="1" applyFill="1" applyBorder="1" applyAlignment="1" applyProtection="1">
      <alignment horizontal="right" vertical="top" wrapText="1"/>
    </xf>
    <xf numFmtId="0" fontId="37" fillId="0" borderId="0" xfId="12" applyFont="1" applyAlignment="1">
      <alignment horizontal="left" vertical="center" wrapText="1"/>
    </xf>
    <xf numFmtId="0" fontId="8" fillId="0" borderId="15" xfId="12" applyFont="1" applyBorder="1" applyAlignment="1">
      <alignment horizontal="left" vertical="top" wrapText="1"/>
    </xf>
    <xf numFmtId="0" fontId="8" fillId="0" borderId="1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center" vertical="top" wrapText="1"/>
    </xf>
    <xf numFmtId="0" fontId="8" fillId="0" borderId="19" xfId="12" applyFont="1" applyBorder="1" applyAlignment="1">
      <alignment vertical="top" wrapText="1"/>
    </xf>
    <xf numFmtId="0" fontId="8" fillId="0" borderId="15" xfId="12" applyFont="1" applyBorder="1" applyAlignment="1">
      <alignment horizontal="center" vertical="top" wrapText="1"/>
    </xf>
    <xf numFmtId="0" fontId="8" fillId="0" borderId="4" xfId="12" applyFont="1" applyBorder="1" applyAlignment="1">
      <alignment horizontal="center" vertical="top" wrapText="1"/>
    </xf>
    <xf numFmtId="0" fontId="8" fillId="0" borderId="28" xfId="12" applyFont="1" applyBorder="1" applyAlignment="1">
      <alignment horizontal="left" vertical="top" wrapText="1"/>
    </xf>
    <xf numFmtId="0" fontId="8" fillId="0" borderId="27" xfId="12" applyFont="1" applyBorder="1" applyAlignment="1">
      <alignment horizontal="center" vertical="top" wrapText="1"/>
    </xf>
    <xf numFmtId="0" fontId="8" fillId="0" borderId="2" xfId="12" applyFont="1" applyBorder="1" applyAlignment="1">
      <alignment horizontal="center" vertical="top" wrapText="1"/>
    </xf>
    <xf numFmtId="0" fontId="8" fillId="7" borderId="4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165" fontId="8" fillId="0" borderId="12" xfId="0" applyNumberFormat="1" applyFont="1" applyBorder="1" applyAlignment="1">
      <alignment vertical="top"/>
    </xf>
    <xf numFmtId="165" fontId="8" fillId="0" borderId="4" xfId="0" applyNumberFormat="1" applyFont="1" applyBorder="1" applyAlignment="1">
      <alignment vertical="top"/>
    </xf>
    <xf numFmtId="0" fontId="8" fillId="0" borderId="29" xfId="12" applyFont="1" applyBorder="1" applyAlignment="1">
      <alignment horizontal="left" vertical="top" wrapText="1"/>
    </xf>
    <xf numFmtId="0" fontId="36" fillId="0" borderId="30" xfId="12" applyFont="1" applyBorder="1" applyAlignment="1">
      <alignment horizontal="center" vertical="top" wrapText="1"/>
    </xf>
    <xf numFmtId="165" fontId="8" fillId="0" borderId="31" xfId="23" applyNumberFormat="1" applyFont="1" applyFill="1" applyBorder="1" applyAlignment="1" applyProtection="1">
      <alignment horizontal="right" vertical="top" wrapText="1" indent="1"/>
    </xf>
    <xf numFmtId="165" fontId="8" fillId="0" borderId="13" xfId="23" applyNumberFormat="1" applyFont="1" applyFill="1" applyBorder="1" applyAlignment="1" applyProtection="1">
      <alignment horizontal="right" vertical="top" wrapText="1" indent="1"/>
    </xf>
    <xf numFmtId="165" fontId="8" fillId="0" borderId="4" xfId="23" applyNumberFormat="1" applyFont="1" applyFill="1" applyBorder="1" applyAlignment="1" applyProtection="1">
      <alignment horizontal="right" vertical="top" wrapText="1" indent="1"/>
    </xf>
    <xf numFmtId="165" fontId="8" fillId="0" borderId="27" xfId="23" applyNumberFormat="1" applyFont="1" applyFill="1" applyBorder="1" applyAlignment="1" applyProtection="1">
      <alignment horizontal="right" vertical="top" wrapText="1" indent="1"/>
    </xf>
    <xf numFmtId="0" fontId="8" fillId="0" borderId="32" xfId="12" applyFont="1" applyBorder="1" applyAlignment="1">
      <alignment horizontal="left" vertical="top" wrapText="1"/>
    </xf>
    <xf numFmtId="0" fontId="36" fillId="0" borderId="33" xfId="12" applyFont="1" applyBorder="1" applyAlignment="1">
      <alignment horizontal="center" vertical="top" wrapText="1"/>
    </xf>
    <xf numFmtId="165" fontId="8" fillId="0" borderId="23" xfId="23" applyNumberFormat="1" applyFont="1" applyFill="1" applyBorder="1" applyAlignment="1" applyProtection="1">
      <alignment horizontal="right" vertical="top" wrapText="1" indent="1"/>
    </xf>
    <xf numFmtId="165" fontId="8" fillId="0" borderId="22" xfId="23" applyNumberFormat="1" applyFont="1" applyFill="1" applyBorder="1" applyAlignment="1" applyProtection="1">
      <alignment horizontal="right" vertical="top" wrapText="1" indent="1"/>
    </xf>
    <xf numFmtId="0" fontId="20" fillId="0" borderId="0" xfId="12" applyFont="1" applyAlignment="1">
      <alignment horizontal="left" vertical="center" wrapText="1"/>
    </xf>
    <xf numFmtId="49" fontId="8" fillId="0" borderId="4" xfId="12" applyNumberFormat="1" applyFont="1" applyBorder="1" applyAlignment="1">
      <alignment vertical="top"/>
    </xf>
    <xf numFmtId="0" fontId="27" fillId="0" borderId="1" xfId="12" applyFont="1" applyBorder="1" applyAlignment="1">
      <alignment vertical="top" wrapText="1"/>
    </xf>
    <xf numFmtId="0" fontId="8" fillId="0" borderId="6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wrapText="1"/>
    </xf>
    <xf numFmtId="0" fontId="8" fillId="0" borderId="1" xfId="12" applyFont="1" applyBorder="1" applyAlignment="1">
      <alignment horizontal="left" vertical="center" wrapText="1"/>
    </xf>
    <xf numFmtId="0" fontId="11" fillId="0" borderId="1" xfId="12" applyFont="1" applyBorder="1" applyAlignment="1">
      <alignment horizontal="left" vertical="top" wrapText="1"/>
    </xf>
    <xf numFmtId="165" fontId="8" fillId="7" borderId="7" xfId="12" applyNumberFormat="1" applyFont="1" applyFill="1" applyBorder="1" applyAlignment="1">
      <alignment horizontal="right" vertical="top" wrapText="1"/>
    </xf>
    <xf numFmtId="0" fontId="8" fillId="7" borderId="0" xfId="12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" fillId="7" borderId="0" xfId="13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9" fillId="7" borderId="0" xfId="0" applyFont="1" applyFill="1" applyAlignment="1">
      <alignment horizontal="center" vertical="top"/>
    </xf>
    <xf numFmtId="0" fontId="7" fillId="0" borderId="4" xfId="13" applyFont="1" applyBorder="1" applyAlignment="1">
      <alignment horizontal="center" vertical="top" wrapText="1"/>
    </xf>
    <xf numFmtId="165" fontId="7" fillId="7" borderId="4" xfId="13" applyNumberFormat="1" applyFont="1" applyFill="1" applyBorder="1" applyAlignment="1">
      <alignment horizontal="center" vertical="center" wrapText="1"/>
    </xf>
    <xf numFmtId="165" fontId="7" fillId="0" borderId="4" xfId="13" applyNumberFormat="1" applyFont="1" applyBorder="1" applyAlignment="1">
      <alignment horizontal="center" vertical="center" wrapText="1"/>
    </xf>
    <xf numFmtId="165" fontId="7" fillId="0" borderId="0" xfId="13" applyNumberFormat="1" applyFont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7" fillId="7" borderId="4" xfId="13" applyFont="1" applyFill="1" applyBorder="1" applyAlignment="1">
      <alignment horizontal="center" vertical="top" wrapText="1"/>
    </xf>
    <xf numFmtId="0" fontId="7" fillId="0" borderId="0" xfId="13" applyFont="1" applyAlignment="1">
      <alignment horizontal="center" vertical="top" wrapText="1"/>
    </xf>
    <xf numFmtId="49" fontId="13" fillId="0" borderId="4" xfId="0" applyNumberFormat="1" applyFont="1" applyBorder="1" applyAlignment="1">
      <alignment horizontal="right" vertical="top"/>
    </xf>
    <xf numFmtId="0" fontId="1" fillId="0" borderId="4" xfId="13" applyFont="1" applyBorder="1" applyAlignment="1">
      <alignment vertical="top" wrapText="1"/>
    </xf>
    <xf numFmtId="0" fontId="1" fillId="0" borderId="4" xfId="13" applyFont="1" applyBorder="1" applyAlignment="1">
      <alignment horizontal="center" vertical="top"/>
    </xf>
    <xf numFmtId="49" fontId="1" fillId="0" borderId="4" xfId="13" applyNumberFormat="1" applyFont="1" applyBorder="1" applyAlignment="1">
      <alignment vertical="top" wrapText="1"/>
    </xf>
    <xf numFmtId="49" fontId="1" fillId="0" borderId="4" xfId="13" applyNumberFormat="1" applyFont="1" applyBorder="1" applyAlignment="1">
      <alignment horizontal="center" vertical="top"/>
    </xf>
    <xf numFmtId="49" fontId="7" fillId="0" borderId="4" xfId="13" applyNumberFormat="1" applyFont="1" applyBorder="1" applyAlignment="1">
      <alignment horizontal="center" vertical="top" wrapText="1"/>
    </xf>
    <xf numFmtId="49" fontId="1" fillId="7" borderId="4" xfId="13" applyNumberFormat="1" applyFont="1" applyFill="1" applyBorder="1" applyAlignment="1">
      <alignment vertical="top"/>
    </xf>
    <xf numFmtId="49" fontId="1" fillId="0" borderId="4" xfId="13" applyNumberFormat="1" applyFont="1" applyBorder="1" applyAlignment="1">
      <alignment vertical="top"/>
    </xf>
    <xf numFmtId="49" fontId="1" fillId="0" borderId="0" xfId="13" applyNumberFormat="1" applyFont="1" applyAlignment="1">
      <alignment vertical="top"/>
    </xf>
    <xf numFmtId="49" fontId="7" fillId="0" borderId="0" xfId="13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right"/>
    </xf>
    <xf numFmtId="165" fontId="8" fillId="7" borderId="4" xfId="0" applyNumberFormat="1" applyFont="1" applyFill="1" applyBorder="1" applyAlignment="1">
      <alignment horizontal="right" vertical="top"/>
    </xf>
    <xf numFmtId="0" fontId="27" fillId="0" borderId="19" xfId="13" applyFont="1" applyBorder="1" applyAlignment="1">
      <alignment vertical="top" wrapText="1"/>
    </xf>
    <xf numFmtId="0" fontId="27" fillId="0" borderId="4" xfId="13" applyFont="1" applyBorder="1" applyAlignment="1">
      <alignment horizontal="center" vertical="top"/>
    </xf>
    <xf numFmtId="0" fontId="7" fillId="0" borderId="4" xfId="13" applyFont="1" applyBorder="1" applyAlignment="1">
      <alignment vertical="top" wrapText="1"/>
    </xf>
    <xf numFmtId="0" fontId="7" fillId="7" borderId="4" xfId="13" applyFont="1" applyFill="1" applyBorder="1" applyAlignment="1">
      <alignment vertical="top" wrapText="1"/>
    </xf>
    <xf numFmtId="0" fontId="7" fillId="0" borderId="0" xfId="13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13" applyBorder="1" applyAlignment="1">
      <alignment horizontal="right" vertical="center"/>
    </xf>
    <xf numFmtId="0" fontId="7" fillId="0" borderId="4" xfId="13" applyFont="1" applyBorder="1" applyAlignment="1">
      <alignment vertical="top"/>
    </xf>
    <xf numFmtId="0" fontId="1" fillId="7" borderId="4" xfId="13" applyFont="1" applyFill="1" applyBorder="1" applyAlignment="1">
      <alignment horizontal="center" vertical="top"/>
    </xf>
    <xf numFmtId="165" fontId="7" fillId="0" borderId="4" xfId="13" applyNumberFormat="1" applyFont="1" applyBorder="1" applyAlignment="1">
      <alignment vertical="top"/>
    </xf>
    <xf numFmtId="165" fontId="7" fillId="0" borderId="0" xfId="13" applyNumberFormat="1" applyFont="1" applyAlignment="1">
      <alignment vertical="top"/>
    </xf>
    <xf numFmtId="0" fontId="27" fillId="0" borderId="0" xfId="13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7" fillId="7" borderId="0" xfId="13" applyFont="1" applyFill="1" applyAlignment="1">
      <alignment horizontal="center" vertical="top"/>
    </xf>
    <xf numFmtId="0" fontId="8" fillId="0" borderId="0" xfId="8" applyFont="1"/>
    <xf numFmtId="0" fontId="77" fillId="0" borderId="0" xfId="0" applyFont="1" applyAlignment="1">
      <alignment vertical="top"/>
    </xf>
    <xf numFmtId="0" fontId="77" fillId="0" borderId="0" xfId="0" applyFont="1"/>
    <xf numFmtId="0" fontId="78" fillId="0" borderId="0" xfId="8" applyFont="1" applyAlignment="1">
      <alignment vertical="top"/>
    </xf>
    <xf numFmtId="0" fontId="78" fillId="0" borderId="0" xfId="8" applyFont="1" applyAlignment="1">
      <alignment horizontal="center" vertical="top"/>
    </xf>
    <xf numFmtId="168" fontId="78" fillId="7" borderId="0" xfId="8" applyNumberFormat="1" applyFont="1" applyFill="1" applyAlignment="1">
      <alignment horizontal="right" vertical="top"/>
    </xf>
    <xf numFmtId="168" fontId="78" fillId="0" borderId="0" xfId="8" applyNumberFormat="1" applyFont="1" applyAlignment="1">
      <alignment horizontal="right" vertical="top"/>
    </xf>
    <xf numFmtId="165" fontId="8" fillId="7" borderId="0" xfId="13" applyNumberFormat="1" applyFont="1" applyFill="1" applyAlignment="1">
      <alignment horizontal="right"/>
    </xf>
    <xf numFmtId="165" fontId="8" fillId="0" borderId="0" xfId="8" applyNumberFormat="1" applyFont="1" applyAlignment="1">
      <alignment horizontal="right"/>
    </xf>
    <xf numFmtId="165" fontId="8" fillId="7" borderId="0" xfId="8" applyNumberFormat="1" applyFont="1" applyFill="1" applyAlignment="1">
      <alignment horizontal="right"/>
    </xf>
    <xf numFmtId="0" fontId="11" fillId="0" borderId="0" xfId="8" applyFont="1" applyAlignment="1">
      <alignment horizontal="center"/>
    </xf>
    <xf numFmtId="0" fontId="11" fillId="7" borderId="0" xfId="8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165" fontId="7" fillId="7" borderId="6" xfId="13" applyNumberFormat="1" applyFont="1" applyFill="1" applyBorder="1" applyAlignment="1">
      <alignment horizontal="center" vertical="center" wrapText="1"/>
    </xf>
    <xf numFmtId="165" fontId="7" fillId="0" borderId="6" xfId="13" applyNumberFormat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7" fillId="7" borderId="0" xfId="13" applyNumberFormat="1" applyFont="1" applyFill="1" applyAlignment="1">
      <alignment horizontal="center" vertical="center" wrapText="1"/>
    </xf>
    <xf numFmtId="49" fontId="71" fillId="0" borderId="4" xfId="8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center" vertical="top"/>
    </xf>
    <xf numFmtId="168" fontId="69" fillId="0" borderId="4" xfId="8" applyNumberFormat="1" applyFont="1" applyBorder="1" applyAlignment="1">
      <alignment horizontal="right" vertical="top"/>
    </xf>
    <xf numFmtId="170" fontId="69" fillId="0" borderId="4" xfId="8" applyNumberFormat="1" applyFont="1" applyBorder="1" applyAlignment="1">
      <alignment horizontal="center" vertical="top"/>
    </xf>
    <xf numFmtId="0" fontId="69" fillId="0" borderId="19" xfId="8" applyFont="1" applyBorder="1" applyAlignment="1">
      <alignment vertical="top"/>
    </xf>
    <xf numFmtId="0" fontId="69" fillId="0" borderId="4" xfId="8" applyFont="1" applyBorder="1" applyAlignment="1">
      <alignment vertical="top" wrapText="1"/>
    </xf>
    <xf numFmtId="170" fontId="69" fillId="0" borderId="9" xfId="0" applyNumberFormat="1" applyFont="1" applyBorder="1" applyAlignment="1">
      <alignment horizontal="center" vertical="top"/>
    </xf>
    <xf numFmtId="168" fontId="69" fillId="0" borderId="4" xfId="0" applyNumberFormat="1" applyFont="1" applyBorder="1" applyAlignment="1">
      <alignment horizontal="right" vertical="top"/>
    </xf>
    <xf numFmtId="0" fontId="79" fillId="0" borderId="0" xfId="8" applyFont="1" applyAlignment="1">
      <alignment vertical="top"/>
    </xf>
    <xf numFmtId="170" fontId="69" fillId="0" borderId="4" xfId="0" applyNumberFormat="1" applyFont="1" applyBorder="1" applyAlignment="1">
      <alignment horizontal="center" vertical="top"/>
    </xf>
    <xf numFmtId="168" fontId="69" fillId="7" borderId="4" xfId="0" applyNumberFormat="1" applyFont="1" applyFill="1" applyBorder="1" applyAlignment="1">
      <alignment horizontal="right" vertical="top"/>
    </xf>
    <xf numFmtId="0" fontId="8" fillId="0" borderId="0" xfId="6" applyFont="1" applyAlignment="1">
      <alignment vertical="top"/>
    </xf>
    <xf numFmtId="165" fontId="8" fillId="7" borderId="0" xfId="3" applyNumberFormat="1" applyFont="1" applyFill="1" applyAlignment="1">
      <alignment vertical="top"/>
    </xf>
    <xf numFmtId="165" fontId="8" fillId="0" borderId="0" xfId="3" applyNumberFormat="1" applyFont="1" applyAlignment="1">
      <alignment vertical="top"/>
    </xf>
    <xf numFmtId="165" fontId="8" fillId="7" borderId="0" xfId="13" applyNumberFormat="1" applyFont="1" applyFill="1" applyAlignment="1">
      <alignment vertical="top"/>
    </xf>
    <xf numFmtId="165" fontId="8" fillId="0" borderId="0" xfId="6" applyNumberFormat="1" applyFont="1" applyAlignment="1">
      <alignment horizontal="right"/>
    </xf>
    <xf numFmtId="165" fontId="8" fillId="7" borderId="0" xfId="3" applyNumberFormat="1" applyFont="1" applyFill="1" applyAlignment="1">
      <alignment horizontal="right" vertical="top"/>
    </xf>
    <xf numFmtId="165" fontId="11" fillId="7" borderId="7" xfId="23" applyNumberFormat="1" applyFont="1" applyFill="1" applyBorder="1" applyAlignment="1" applyProtection="1">
      <alignment horizontal="center" vertical="center" wrapText="1"/>
    </xf>
    <xf numFmtId="165" fontId="11" fillId="0" borderId="6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5" fontId="11" fillId="7" borderId="7" xfId="23" applyNumberFormat="1" applyFont="1" applyFill="1" applyBorder="1" applyAlignment="1" applyProtection="1">
      <alignment horizontal="center" vertical="top" wrapText="1"/>
    </xf>
    <xf numFmtId="165" fontId="11" fillId="0" borderId="6" xfId="2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5" fontId="8" fillId="0" borderId="7" xfId="0" applyNumberFormat="1" applyFont="1" applyBorder="1" applyAlignment="1">
      <alignment horizontal="right" vertical="top"/>
    </xf>
    <xf numFmtId="165" fontId="8" fillId="0" borderId="6" xfId="0" applyNumberFormat="1" applyFont="1" applyBorder="1" applyAlignment="1">
      <alignment horizontal="right" vertical="top"/>
    </xf>
    <xf numFmtId="0" fontId="68" fillId="0" borderId="1" xfId="0" applyFont="1" applyBorder="1" applyAlignment="1">
      <alignment vertical="top" wrapText="1"/>
    </xf>
    <xf numFmtId="165" fontId="8" fillId="0" borderId="2" xfId="0" applyNumberFormat="1" applyFont="1" applyBorder="1" applyAlignment="1">
      <alignment horizontal="right" vertical="top"/>
    </xf>
    <xf numFmtId="165" fontId="8" fillId="7" borderId="3" xfId="0" applyNumberFormat="1" applyFont="1" applyFill="1" applyBorder="1" applyAlignment="1">
      <alignment horizontal="right" vertical="top"/>
    </xf>
    <xf numFmtId="0" fontId="27" fillId="0" borderId="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165" fontId="11" fillId="7" borderId="4" xfId="23" applyNumberFormat="1" applyFont="1" applyFill="1" applyBorder="1" applyAlignment="1" applyProtection="1">
      <alignment horizontal="center" vertical="top" wrapText="1"/>
    </xf>
    <xf numFmtId="165" fontId="11" fillId="0" borderId="4" xfId="23" applyNumberFormat="1" applyFont="1" applyFill="1" applyBorder="1" applyAlignment="1" applyProtection="1">
      <alignment horizontal="center" vertical="top" wrapText="1"/>
    </xf>
    <xf numFmtId="0" fontId="8" fillId="7" borderId="7" xfId="0" applyFont="1" applyFill="1" applyBorder="1" applyAlignment="1">
      <alignment horizontal="center" vertical="top"/>
    </xf>
    <xf numFmtId="165" fontId="8" fillId="0" borderId="14" xfId="0" applyNumberFormat="1" applyFont="1" applyBorder="1" applyAlignment="1">
      <alignment horizontal="right" vertical="top"/>
    </xf>
    <xf numFmtId="165" fontId="8" fillId="0" borderId="13" xfId="0" applyNumberFormat="1" applyFont="1" applyBorder="1" applyAlignment="1">
      <alignment horizontal="right" vertical="top"/>
    </xf>
    <xf numFmtId="165" fontId="8" fillId="0" borderId="16" xfId="0" applyNumberFormat="1" applyFont="1" applyBorder="1" applyAlignment="1">
      <alignment horizontal="right" vertical="top"/>
    </xf>
    <xf numFmtId="165" fontId="8" fillId="7" borderId="6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top"/>
    </xf>
    <xf numFmtId="167" fontId="13" fillId="0" borderId="4" xfId="0" applyNumberFormat="1" applyFont="1" applyBorder="1" applyAlignment="1">
      <alignment horizontal="right" vertical="top" indent="1"/>
    </xf>
    <xf numFmtId="167" fontId="13" fillId="0" borderId="0" xfId="0" applyNumberFormat="1" applyFont="1" applyAlignment="1">
      <alignment horizontal="right" vertical="top" indent="1"/>
    </xf>
    <xf numFmtId="165" fontId="8" fillId="7" borderId="2" xfId="0" applyNumberFormat="1" applyFont="1" applyFill="1" applyBorder="1" applyAlignment="1">
      <alignment horizontal="right" vertical="top"/>
    </xf>
    <xf numFmtId="0" fontId="27" fillId="0" borderId="4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7" borderId="14" xfId="0" applyFont="1" applyFill="1" applyBorder="1" applyAlignment="1">
      <alignment horizontal="center" vertical="top"/>
    </xf>
    <xf numFmtId="165" fontId="11" fillId="7" borderId="14" xfId="23" applyNumberFormat="1" applyFont="1" applyFill="1" applyBorder="1" applyAlignment="1" applyProtection="1">
      <alignment horizontal="center" vertical="top" wrapText="1"/>
    </xf>
    <xf numFmtId="165" fontId="11" fillId="0" borderId="13" xfId="23" applyNumberFormat="1" applyFont="1" applyFill="1" applyBorder="1" applyAlignment="1" applyProtection="1">
      <alignment horizontal="center" vertical="top" wrapText="1"/>
    </xf>
    <xf numFmtId="165" fontId="8" fillId="7" borderId="7" xfId="0" applyNumberFormat="1" applyFont="1" applyFill="1" applyBorder="1" applyAlignment="1">
      <alignment horizontal="right" vertical="top"/>
    </xf>
    <xf numFmtId="165" fontId="8" fillId="0" borderId="7" xfId="0" applyNumberFormat="1" applyFont="1" applyBorder="1" applyAlignment="1">
      <alignment vertical="top"/>
    </xf>
    <xf numFmtId="165" fontId="27" fillId="0" borderId="6" xfId="13" applyNumberFormat="1" applyFont="1" applyBorder="1" applyAlignment="1">
      <alignment vertical="top"/>
    </xf>
    <xf numFmtId="165" fontId="8" fillId="7" borderId="6" xfId="0" applyNumberFormat="1" applyFont="1" applyFill="1" applyBorder="1" applyAlignment="1">
      <alignment vertical="top"/>
    </xf>
    <xf numFmtId="0" fontId="8" fillId="0" borderId="28" xfId="0" applyFont="1" applyBorder="1" applyAlignment="1">
      <alignment vertical="top" wrapText="1"/>
    </xf>
    <xf numFmtId="0" fontId="37" fillId="0" borderId="2" xfId="13" applyFont="1" applyBorder="1" applyAlignment="1">
      <alignment horizontal="center" vertical="top"/>
    </xf>
    <xf numFmtId="165" fontId="8" fillId="0" borderId="3" xfId="0" applyNumberFormat="1" applyFont="1" applyBorder="1" applyAlignment="1">
      <alignment vertical="top"/>
    </xf>
    <xf numFmtId="165" fontId="37" fillId="0" borderId="2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top"/>
    </xf>
    <xf numFmtId="165" fontId="8" fillId="7" borderId="4" xfId="0" applyNumberFormat="1" applyFont="1" applyFill="1" applyBorder="1" applyAlignment="1">
      <alignment vertical="top"/>
    </xf>
    <xf numFmtId="165" fontId="37" fillId="0" borderId="4" xfId="13" applyNumberFormat="1" applyFont="1" applyBorder="1" applyAlignment="1">
      <alignment vertical="top"/>
    </xf>
    <xf numFmtId="165" fontId="8" fillId="0" borderId="14" xfId="0" applyNumberFormat="1" applyFont="1" applyBorder="1" applyAlignment="1">
      <alignment vertical="top"/>
    </xf>
    <xf numFmtId="0" fontId="8" fillId="0" borderId="1" xfId="6" applyFont="1" applyBorder="1" applyAlignment="1">
      <alignment vertical="top" wrapText="1"/>
    </xf>
    <xf numFmtId="0" fontId="8" fillId="0" borderId="6" xfId="6" applyFont="1" applyBorder="1" applyAlignment="1">
      <alignment horizontal="center" vertical="top"/>
    </xf>
    <xf numFmtId="165" fontId="8" fillId="0" borderId="4" xfId="6" applyNumberFormat="1" applyFont="1" applyBorder="1" applyAlignment="1">
      <alignment horizontal="right" vertical="top"/>
    </xf>
    <xf numFmtId="165" fontId="8" fillId="0" borderId="2" xfId="6" applyNumberFormat="1" applyFont="1" applyBorder="1" applyAlignment="1">
      <alignment horizontal="right" vertical="top"/>
    </xf>
    <xf numFmtId="0" fontId="8" fillId="0" borderId="0" xfId="6" applyFont="1"/>
    <xf numFmtId="165" fontId="8" fillId="0" borderId="4" xfId="23" applyNumberFormat="1" applyFont="1" applyFill="1" applyBorder="1" applyAlignment="1" applyProtection="1">
      <alignment vertical="top"/>
    </xf>
    <xf numFmtId="0" fontId="39" fillId="0" borderId="1" xfId="0" applyFont="1" applyBorder="1" applyAlignment="1">
      <alignment vertical="top" wrapText="1"/>
    </xf>
    <xf numFmtId="49" fontId="8" fillId="0" borderId="4" xfId="6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1" fillId="0" borderId="2" xfId="4" applyFont="1" applyBorder="1" applyAlignment="1">
      <alignment horizontal="center" vertical="top"/>
    </xf>
    <xf numFmtId="165" fontId="1" fillId="0" borderId="2" xfId="4" applyNumberFormat="1" applyFont="1" applyBorder="1" applyAlignment="1">
      <alignment vertical="top"/>
    </xf>
    <xf numFmtId="165" fontId="1" fillId="7" borderId="2" xfId="4" applyNumberFormat="1" applyFont="1" applyFill="1" applyBorder="1" applyAlignment="1">
      <alignment vertical="top"/>
    </xf>
    <xf numFmtId="0" fontId="8" fillId="0" borderId="5" xfId="4" applyFont="1" applyBorder="1" applyAlignment="1">
      <alignment vertical="top" wrapText="1"/>
    </xf>
    <xf numFmtId="0" fontId="1" fillId="0" borderId="4" xfId="4" applyFont="1" applyBorder="1" applyAlignment="1">
      <alignment horizontal="center" vertical="top"/>
    </xf>
    <xf numFmtId="165" fontId="1" fillId="0" borderId="4" xfId="4" applyNumberFormat="1" applyFont="1" applyBorder="1" applyAlignment="1">
      <alignment vertical="top"/>
    </xf>
    <xf numFmtId="165" fontId="1" fillId="7" borderId="4" xfId="4" applyNumberFormat="1" applyFont="1" applyFill="1" applyBorder="1" applyAlignment="1">
      <alignment vertical="top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65" fontId="1" fillId="0" borderId="9" xfId="13" applyNumberFormat="1" applyFont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27" fillId="0" borderId="4" xfId="13" applyNumberFormat="1" applyFont="1" applyBorder="1" applyAlignment="1">
      <alignment vertical="top"/>
    </xf>
    <xf numFmtId="0" fontId="67" fillId="0" borderId="0" xfId="0" applyFont="1" applyAlignment="1">
      <alignment vertical="top"/>
    </xf>
    <xf numFmtId="165" fontId="8" fillId="7" borderId="8" xfId="0" applyNumberFormat="1" applyFont="1" applyFill="1" applyBorder="1" applyAlignment="1">
      <alignment horizontal="right" vertical="top"/>
    </xf>
    <xf numFmtId="165" fontId="8" fillId="0" borderId="27" xfId="0" applyNumberFormat="1" applyFont="1" applyBorder="1" applyAlignment="1">
      <alignment horizontal="right" vertical="top"/>
    </xf>
    <xf numFmtId="165" fontId="8" fillId="0" borderId="7" xfId="23" applyNumberFormat="1" applyFont="1" applyFill="1" applyBorder="1" applyAlignment="1" applyProtection="1">
      <alignment vertical="top"/>
    </xf>
    <xf numFmtId="165" fontId="8" fillId="0" borderId="6" xfId="23" applyNumberFormat="1" applyFont="1" applyFill="1" applyBorder="1" applyAlignment="1" applyProtection="1">
      <alignment vertical="top"/>
    </xf>
    <xf numFmtId="0" fontId="34" fillId="0" borderId="16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27" fillId="0" borderId="6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vertical="top"/>
    </xf>
    <xf numFmtId="0" fontId="40" fillId="0" borderId="1" xfId="0" applyFont="1" applyBorder="1" applyAlignment="1">
      <alignment horizontal="center" vertical="top" wrapText="1"/>
    </xf>
    <xf numFmtId="165" fontId="8" fillId="7" borderId="7" xfId="0" applyNumberFormat="1" applyFont="1" applyFill="1" applyBorder="1" applyAlignment="1">
      <alignment vertical="top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165" fontId="8" fillId="0" borderId="3" xfId="23" applyNumberFormat="1" applyFont="1" applyFill="1" applyBorder="1" applyAlignment="1" applyProtection="1">
      <alignment vertical="top"/>
    </xf>
    <xf numFmtId="0" fontId="27" fillId="7" borderId="6" xfId="13" applyFont="1" applyFill="1" applyBorder="1" applyAlignment="1">
      <alignment horizontal="center" vertical="top"/>
    </xf>
    <xf numFmtId="0" fontId="2" fillId="7" borderId="6" xfId="13" applyFont="1" applyFill="1" applyBorder="1" applyAlignment="1">
      <alignment horizontal="center" vertical="top"/>
    </xf>
    <xf numFmtId="165" fontId="27" fillId="0" borderId="3" xfId="13" applyNumberFormat="1" applyFont="1" applyBorder="1" applyAlignment="1">
      <alignment vertical="top"/>
    </xf>
    <xf numFmtId="165" fontId="11" fillId="0" borderId="6" xfId="0" applyNumberFormat="1" applyFont="1" applyBorder="1" applyAlignment="1">
      <alignment vertical="top"/>
    </xf>
    <xf numFmtId="0" fontId="1" fillId="0" borderId="0" xfId="0" applyFont="1"/>
    <xf numFmtId="165" fontId="8" fillId="7" borderId="0" xfId="0" applyNumberFormat="1" applyFont="1" applyFill="1"/>
    <xf numFmtId="165" fontId="8" fillId="0" borderId="0" xfId="0" applyNumberFormat="1" applyFont="1"/>
    <xf numFmtId="165" fontId="8" fillId="7" borderId="0" xfId="13" applyNumberFormat="1" applyFont="1" applyFill="1"/>
    <xf numFmtId="165" fontId="8" fillId="0" borderId="0" xfId="0" applyNumberFormat="1" applyFont="1" applyAlignment="1">
      <alignment horizontal="right"/>
    </xf>
    <xf numFmtId="165" fontId="8" fillId="7" borderId="0" xfId="0" applyNumberFormat="1" applyFont="1" applyFill="1" applyAlignment="1">
      <alignment horizontal="right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1" fillId="7" borderId="6" xfId="13" applyNumberFormat="1" applyFont="1" applyFill="1" applyBorder="1" applyAlignment="1">
      <alignment vertical="top"/>
    </xf>
    <xf numFmtId="165" fontId="7" fillId="0" borderId="6" xfId="13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6" xfId="13" applyFont="1" applyBorder="1" applyAlignment="1">
      <alignment horizontal="center" vertical="top" wrapText="1"/>
    </xf>
    <xf numFmtId="0" fontId="8" fillId="0" borderId="1" xfId="3" applyFont="1" applyBorder="1" applyAlignment="1">
      <alignment vertical="top"/>
    </xf>
    <xf numFmtId="0" fontId="8" fillId="0" borderId="6" xfId="3" applyFont="1" applyBorder="1" applyAlignment="1">
      <alignment horizontal="center" vertical="top"/>
    </xf>
    <xf numFmtId="165" fontId="68" fillId="7" borderId="6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left" vertical="top"/>
    </xf>
    <xf numFmtId="0" fontId="8" fillId="7" borderId="15" xfId="0" applyFont="1" applyFill="1" applyBorder="1" applyAlignment="1">
      <alignment horizontal="center" vertical="top"/>
    </xf>
    <xf numFmtId="0" fontId="8" fillId="7" borderId="19" xfId="0" applyFont="1" applyFill="1" applyBorder="1" applyAlignment="1">
      <alignment horizontal="center" vertical="top"/>
    </xf>
    <xf numFmtId="165" fontId="8" fillId="0" borderId="13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167" fontId="8" fillId="7" borderId="7" xfId="0" applyNumberFormat="1" applyFont="1" applyFill="1" applyBorder="1"/>
    <xf numFmtId="167" fontId="8" fillId="0" borderId="6" xfId="0" applyNumberFormat="1" applyFont="1" applyBorder="1"/>
    <xf numFmtId="0" fontId="27" fillId="0" borderId="19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7" fontId="8" fillId="7" borderId="14" xfId="0" applyNumberFormat="1" applyFont="1" applyFill="1" applyBorder="1"/>
    <xf numFmtId="167" fontId="8" fillId="0" borderId="13" xfId="0" applyNumberFormat="1" applyFont="1" applyBorder="1"/>
    <xf numFmtId="0" fontId="27" fillId="0" borderId="1" xfId="13" applyFont="1" applyBorder="1" applyAlignment="1">
      <alignment vertical="top" wrapText="1"/>
    </xf>
    <xf numFmtId="0" fontId="8" fillId="0" borderId="7" xfId="13" applyFont="1" applyBorder="1" applyAlignment="1">
      <alignment horizontal="center" vertical="top"/>
    </xf>
    <xf numFmtId="165" fontId="8" fillId="0" borderId="7" xfId="13" applyNumberFormat="1" applyFont="1" applyBorder="1" applyAlignment="1">
      <alignment vertical="top"/>
    </xf>
    <xf numFmtId="0" fontId="8" fillId="0" borderId="0" xfId="13" applyFont="1" applyAlignment="1">
      <alignment vertical="center"/>
    </xf>
    <xf numFmtId="0" fontId="8" fillId="0" borderId="0" xfId="13" applyFont="1"/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1" fillId="0" borderId="7" xfId="0" applyNumberFormat="1" applyFont="1" applyBorder="1" applyAlignment="1">
      <alignment horizontal="right" vertical="top"/>
    </xf>
    <xf numFmtId="0" fontId="41" fillId="0" borderId="1" xfId="0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right" vertical="top" wrapText="1"/>
    </xf>
    <xf numFmtId="165" fontId="11" fillId="0" borderId="2" xfId="0" applyNumberFormat="1" applyFont="1" applyBorder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165" fontId="8" fillId="2" borderId="4" xfId="0" applyNumberFormat="1" applyFont="1" applyFill="1" applyBorder="1" applyAlignment="1">
      <alignment horizontal="right" vertical="top"/>
    </xf>
    <xf numFmtId="165" fontId="8" fillId="2" borderId="0" xfId="0" applyNumberFormat="1" applyFont="1" applyFill="1" applyAlignment="1">
      <alignment horizontal="right" vertical="top"/>
    </xf>
    <xf numFmtId="165" fontId="8" fillId="0" borderId="25" xfId="0" applyNumberFormat="1" applyFont="1" applyBorder="1" applyAlignment="1">
      <alignment horizontal="right" vertical="top"/>
    </xf>
    <xf numFmtId="165" fontId="11" fillId="0" borderId="7" xfId="0" applyNumberFormat="1" applyFont="1" applyBorder="1" applyAlignment="1">
      <alignment horizontal="right" vertical="top" wrapText="1"/>
    </xf>
    <xf numFmtId="165" fontId="11" fillId="0" borderId="6" xfId="0" applyNumberFormat="1" applyFont="1" applyBorder="1" applyAlignment="1">
      <alignment horizontal="right" vertical="top" wrapText="1"/>
    </xf>
    <xf numFmtId="165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right" vertical="top"/>
    </xf>
    <xf numFmtId="0" fontId="11" fillId="0" borderId="36" xfId="0" applyFont="1" applyBorder="1" applyAlignment="1">
      <alignment horizontal="center" vertical="top" wrapText="1"/>
    </xf>
    <xf numFmtId="165" fontId="11" fillId="0" borderId="4" xfId="0" applyNumberFormat="1" applyFont="1" applyBorder="1" applyAlignment="1">
      <alignment horizontal="right" vertical="top" wrapText="1"/>
    </xf>
    <xf numFmtId="165" fontId="8" fillId="0" borderId="4" xfId="0" applyNumberFormat="1" applyFont="1" applyBorder="1"/>
    <xf numFmtId="165" fontId="8" fillId="0" borderId="1" xfId="0" applyNumberFormat="1" applyFont="1" applyBorder="1" applyAlignment="1">
      <alignment horizontal="right" vertical="top"/>
    </xf>
    <xf numFmtId="165" fontId="8" fillId="0" borderId="9" xfId="0" applyNumberFormat="1" applyFont="1" applyBorder="1"/>
    <xf numFmtId="165" fontId="8" fillId="0" borderId="15" xfId="0" applyNumberFormat="1" applyFont="1" applyBorder="1" applyAlignment="1">
      <alignment horizontal="right" vertical="top"/>
    </xf>
    <xf numFmtId="49" fontId="68" fillId="0" borderId="4" xfId="0" applyNumberFormat="1" applyFont="1" applyBorder="1" applyAlignment="1">
      <alignment horizontal="left" vertical="top"/>
    </xf>
    <xf numFmtId="0" fontId="8" fillId="0" borderId="4" xfId="3" applyFont="1" applyBorder="1" applyAlignment="1">
      <alignment vertical="top"/>
    </xf>
    <xf numFmtId="167" fontId="8" fillId="0" borderId="7" xfId="4" applyNumberFormat="1" applyFont="1" applyBorder="1" applyAlignment="1">
      <alignment vertical="top"/>
    </xf>
    <xf numFmtId="167" fontId="8" fillId="0" borderId="6" xfId="4" applyNumberFormat="1" applyFont="1" applyBorder="1" applyAlignment="1">
      <alignment vertical="top"/>
    </xf>
    <xf numFmtId="167" fontId="8" fillId="0" borderId="0" xfId="4" applyNumberFormat="1" applyFont="1" applyAlignment="1">
      <alignment vertical="top"/>
    </xf>
    <xf numFmtId="49" fontId="8" fillId="0" borderId="4" xfId="3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4" xfId="3" applyFont="1" applyBorder="1" applyAlignment="1">
      <alignment vertical="top" wrapText="1"/>
    </xf>
    <xf numFmtId="165" fontId="8" fillId="0" borderId="19" xfId="0" applyNumberFormat="1" applyFont="1" applyBorder="1" applyAlignment="1">
      <alignment horizontal="right" vertical="top"/>
    </xf>
    <xf numFmtId="0" fontId="8" fillId="0" borderId="19" xfId="3" applyFont="1" applyBorder="1" applyAlignment="1">
      <alignment vertical="top" wrapText="1"/>
    </xf>
    <xf numFmtId="0" fontId="11" fillId="0" borderId="19" xfId="13" applyFont="1" applyBorder="1" applyAlignment="1">
      <alignment horizontal="center" vertical="top" wrapText="1"/>
    </xf>
    <xf numFmtId="0" fontId="11" fillId="0" borderId="4" xfId="13" applyFont="1" applyBorder="1" applyAlignment="1">
      <alignment horizontal="center" vertical="top" wrapText="1"/>
    </xf>
    <xf numFmtId="0" fontId="11" fillId="0" borderId="0" xfId="13" applyFont="1" applyAlignment="1">
      <alignment horizontal="center" vertical="top" wrapText="1"/>
    </xf>
    <xf numFmtId="49" fontId="8" fillId="0" borderId="4" xfId="13" applyNumberFormat="1" applyFont="1" applyBorder="1" applyAlignment="1">
      <alignment horizontal="left" vertical="top"/>
    </xf>
    <xf numFmtId="0" fontId="11" fillId="0" borderId="1" xfId="13" applyFont="1" applyBorder="1" applyAlignment="1">
      <alignment vertical="top"/>
    </xf>
    <xf numFmtId="2" fontId="8" fillId="0" borderId="7" xfId="13" applyNumberFormat="1" applyFont="1" applyBorder="1" applyAlignment="1">
      <alignment vertical="top"/>
    </xf>
    <xf numFmtId="165" fontId="12" fillId="0" borderId="6" xfId="0" applyNumberFormat="1" applyFont="1" applyBorder="1" applyAlignment="1">
      <alignment horizontal="right" vertical="top"/>
    </xf>
    <xf numFmtId="165" fontId="12" fillId="0" borderId="0" xfId="0" applyNumberFormat="1" applyFont="1" applyAlignment="1">
      <alignment horizontal="right" vertical="top"/>
    </xf>
    <xf numFmtId="0" fontId="42" fillId="0" borderId="0" xfId="13" applyFont="1" applyAlignment="1">
      <alignment vertical="top"/>
    </xf>
    <xf numFmtId="0" fontId="13" fillId="0" borderId="0" xfId="5" applyFont="1" applyAlignment="1">
      <alignment vertical="top"/>
    </xf>
    <xf numFmtId="0" fontId="1" fillId="7" borderId="0" xfId="0" applyFont="1" applyFill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" fillId="0" borderId="2" xfId="13" applyFont="1" applyBorder="1" applyAlignment="1">
      <alignment horizontal="center" vertical="top"/>
    </xf>
    <xf numFmtId="0" fontId="1" fillId="7" borderId="6" xfId="13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13" applyFont="1" applyFill="1" applyBorder="1" applyAlignment="1">
      <alignment horizontal="center" vertical="top"/>
    </xf>
    <xf numFmtId="49" fontId="13" fillId="7" borderId="4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3" xfId="13" applyFont="1" applyBorder="1" applyAlignment="1">
      <alignment horizontal="center" vertical="top"/>
    </xf>
    <xf numFmtId="0" fontId="43" fillId="0" borderId="1" xfId="13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43" fillId="0" borderId="10" xfId="0" applyFont="1" applyBorder="1" applyAlignment="1">
      <alignment vertical="top" wrapText="1"/>
    </xf>
    <xf numFmtId="0" fontId="1" fillId="0" borderId="9" xfId="13" applyFont="1" applyBorder="1" applyAlignment="1">
      <alignment horizontal="center" vertical="top"/>
    </xf>
    <xf numFmtId="0" fontId="35" fillId="0" borderId="0" xfId="12" applyFont="1" applyAlignment="1">
      <alignment horizontal="center" vertical="center" wrapText="1"/>
    </xf>
    <xf numFmtId="49" fontId="13" fillId="0" borderId="9" xfId="0" applyNumberFormat="1" applyFont="1" applyBorder="1" applyAlignment="1">
      <alignment vertical="top"/>
    </xf>
    <xf numFmtId="0" fontId="1" fillId="0" borderId="9" xfId="13" applyFont="1" applyBorder="1" applyAlignment="1">
      <alignment vertical="top" wrapText="1"/>
    </xf>
    <xf numFmtId="165" fontId="1" fillId="0" borderId="27" xfId="13" applyNumberFormat="1" applyFont="1" applyBorder="1" applyAlignment="1">
      <alignment vertical="top"/>
    </xf>
    <xf numFmtId="49" fontId="13" fillId="0" borderId="25" xfId="0" applyNumberFormat="1" applyFont="1" applyBorder="1" applyAlignment="1">
      <alignment vertical="top"/>
    </xf>
    <xf numFmtId="0" fontId="1" fillId="0" borderId="15" xfId="13" applyFont="1" applyBorder="1" applyAlignment="1">
      <alignment vertical="top" wrapText="1"/>
    </xf>
    <xf numFmtId="0" fontId="1" fillId="0" borderId="1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1" fillId="0" borderId="16" xfId="13" applyFont="1" applyBorder="1" applyAlignment="1">
      <alignment horizontal="center" vertical="top"/>
    </xf>
    <xf numFmtId="0" fontId="1" fillId="0" borderId="16" xfId="13" applyFont="1" applyBorder="1" applyAlignment="1">
      <alignment vertical="top" wrapText="1"/>
    </xf>
    <xf numFmtId="0" fontId="44" fillId="0" borderId="37" xfId="13" applyFont="1" applyBorder="1" applyAlignment="1">
      <alignment vertical="top" wrapText="1"/>
    </xf>
    <xf numFmtId="0" fontId="1" fillId="0" borderId="37" xfId="13" applyFont="1" applyBorder="1" applyAlignment="1">
      <alignment horizontal="center" vertical="top"/>
    </xf>
    <xf numFmtId="165" fontId="1" fillId="0" borderId="26" xfId="13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0" fontId="27" fillId="0" borderId="6" xfId="13" applyFont="1" applyBorder="1" applyAlignment="1">
      <alignment horizontal="center" vertical="top"/>
    </xf>
    <xf numFmtId="0" fontId="27" fillId="0" borderId="1" xfId="13" applyFont="1" applyBorder="1" applyAlignment="1">
      <alignment vertical="center" wrapText="1"/>
    </xf>
    <xf numFmtId="0" fontId="27" fillId="0" borderId="6" xfId="13" applyFont="1" applyBorder="1" applyAlignment="1">
      <alignment horizontal="center" vertical="center"/>
    </xf>
    <xf numFmtId="165" fontId="1" fillId="0" borderId="6" xfId="1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27" fillId="0" borderId="15" xfId="13" applyFont="1" applyBorder="1" applyAlignment="1">
      <alignment vertical="center" wrapText="1"/>
    </xf>
    <xf numFmtId="0" fontId="27" fillId="0" borderId="2" xfId="13" applyFont="1" applyBorder="1" applyAlignment="1">
      <alignment horizontal="center" vertical="center"/>
    </xf>
    <xf numFmtId="165" fontId="1" fillId="0" borderId="2" xfId="13" applyNumberFormat="1" applyFont="1" applyBorder="1" applyAlignment="1">
      <alignment vertical="center"/>
    </xf>
    <xf numFmtId="0" fontId="27" fillId="0" borderId="19" xfId="13" applyFont="1" applyBorder="1" applyAlignment="1">
      <alignment vertical="center" wrapText="1"/>
    </xf>
    <xf numFmtId="0" fontId="27" fillId="0" borderId="4" xfId="13" applyFont="1" applyBorder="1" applyAlignment="1">
      <alignment horizontal="center" vertical="center"/>
    </xf>
    <xf numFmtId="49" fontId="14" fillId="0" borderId="4" xfId="13" applyNumberFormat="1" applyBorder="1" applyAlignment="1">
      <alignment vertical="center"/>
    </xf>
    <xf numFmtId="0" fontId="7" fillId="0" borderId="1" xfId="13" applyFont="1" applyBorder="1" applyAlignment="1">
      <alignment vertical="top"/>
    </xf>
    <xf numFmtId="0" fontId="7" fillId="0" borderId="6" xfId="13" applyFont="1" applyBorder="1" applyAlignment="1">
      <alignment vertical="top"/>
    </xf>
    <xf numFmtId="0" fontId="15" fillId="0" borderId="0" xfId="0" applyFont="1" applyAlignment="1">
      <alignment horizontal="left" vertical="top"/>
    </xf>
    <xf numFmtId="0" fontId="17" fillId="0" borderId="0" xfId="3" applyFont="1" applyAlignment="1">
      <alignment vertical="top"/>
    </xf>
    <xf numFmtId="0" fontId="17" fillId="0" borderId="0" xfId="0" applyFont="1" applyAlignment="1">
      <alignment vertical="top"/>
    </xf>
    <xf numFmtId="0" fontId="14" fillId="7" borderId="0" xfId="13" applyFill="1" applyAlignment="1">
      <alignment vertical="top"/>
    </xf>
    <xf numFmtId="0" fontId="14" fillId="0" borderId="0" xfId="3" applyFont="1" applyAlignment="1">
      <alignment vertical="top"/>
    </xf>
    <xf numFmtId="0" fontId="17" fillId="7" borderId="0" xfId="3" applyFont="1" applyFill="1" applyAlignment="1">
      <alignment vertical="top"/>
    </xf>
    <xf numFmtId="0" fontId="8" fillId="7" borderId="0" xfId="3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17" fillId="7" borderId="0" xfId="0" applyFont="1" applyFill="1" applyAlignment="1">
      <alignment vertical="top"/>
    </xf>
    <xf numFmtId="0" fontId="12" fillId="0" borderId="5" xfId="0" applyFont="1" applyBorder="1" applyAlignment="1">
      <alignment horizontal="center" vertical="top" wrapText="1"/>
    </xf>
    <xf numFmtId="0" fontId="7" fillId="7" borderId="6" xfId="13" applyFont="1" applyFill="1" applyBorder="1" applyAlignment="1">
      <alignment horizontal="center" vertical="top" wrapText="1"/>
    </xf>
    <xf numFmtId="0" fontId="7" fillId="7" borderId="0" xfId="13" applyFont="1" applyFill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7" fillId="6" borderId="1" xfId="13" applyFont="1" applyFill="1" applyBorder="1" applyAlignment="1">
      <alignment horizontal="center" vertical="top" wrapText="1"/>
    </xf>
    <xf numFmtId="165" fontId="1" fillId="6" borderId="6" xfId="13" applyNumberFormat="1" applyFont="1" applyFill="1" applyBorder="1" applyAlignment="1">
      <alignment horizontal="right" vertical="top"/>
    </xf>
    <xf numFmtId="165" fontId="1" fillId="7" borderId="0" xfId="13" applyNumberFormat="1" applyFont="1" applyFill="1" applyAlignment="1">
      <alignment horizontal="right" vertical="top"/>
    </xf>
    <xf numFmtId="165" fontId="1" fillId="0" borderId="0" xfId="13" applyNumberFormat="1" applyFont="1" applyAlignment="1">
      <alignment horizontal="right" vertical="top"/>
    </xf>
    <xf numFmtId="165" fontId="1" fillId="6" borderId="13" xfId="13" applyNumberFormat="1" applyFont="1" applyFill="1" applyBorder="1" applyAlignment="1">
      <alignment vertical="top"/>
    </xf>
    <xf numFmtId="165" fontId="27" fillId="0" borderId="0" xfId="0" applyNumberFormat="1" applyFont="1" applyAlignment="1">
      <alignment horizontal="right" vertical="top"/>
    </xf>
    <xf numFmtId="49" fontId="14" fillId="8" borderId="4" xfId="13" applyNumberFormat="1" applyFill="1" applyBorder="1" applyAlignment="1">
      <alignment horizontal="left" vertical="top"/>
    </xf>
    <xf numFmtId="0" fontId="7" fillId="8" borderId="1" xfId="13" applyFont="1" applyFill="1" applyBorder="1" applyAlignment="1">
      <alignment horizontal="center" vertical="top" wrapText="1"/>
    </xf>
    <xf numFmtId="165" fontId="1" fillId="8" borderId="6" xfId="13" applyNumberFormat="1" applyFont="1" applyFill="1" applyBorder="1" applyAlignment="1">
      <alignment horizontal="right" vertical="top"/>
    </xf>
    <xf numFmtId="49" fontId="1" fillId="8" borderId="4" xfId="13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165" fontId="1" fillId="8" borderId="13" xfId="13" applyNumberFormat="1" applyFont="1" applyFill="1" applyBorder="1" applyAlignment="1">
      <alignment vertical="top"/>
    </xf>
    <xf numFmtId="165" fontId="27" fillId="8" borderId="6" xfId="0" applyNumberFormat="1" applyFont="1" applyFill="1" applyBorder="1" applyAlignment="1">
      <alignment horizontal="right" vertical="top"/>
    </xf>
    <xf numFmtId="49" fontId="8" fillId="8" borderId="4" xfId="0" applyNumberFormat="1" applyFont="1" applyFill="1" applyBorder="1" applyAlignment="1">
      <alignment horizontal="left" vertical="top"/>
    </xf>
    <xf numFmtId="0" fontId="68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 vertical="top"/>
    </xf>
    <xf numFmtId="0" fontId="7" fillId="4" borderId="5" xfId="13" applyFont="1" applyFill="1" applyBorder="1" applyAlignment="1">
      <alignment horizontal="center" vertical="top" wrapText="1"/>
    </xf>
    <xf numFmtId="165" fontId="1" fillId="4" borderId="6" xfId="13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165" fontId="1" fillId="4" borderId="6" xfId="13" applyNumberFormat="1" applyFont="1" applyFill="1" applyBorder="1" applyAlignment="1">
      <alignment vertical="top"/>
    </xf>
    <xf numFmtId="0" fontId="69" fillId="4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/>
    </xf>
    <xf numFmtId="0" fontId="1" fillId="4" borderId="4" xfId="13" applyFont="1" applyFill="1" applyBorder="1" applyAlignment="1">
      <alignment vertical="top" wrapText="1"/>
    </xf>
    <xf numFmtId="165" fontId="1" fillId="4" borderId="4" xfId="13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13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165" fontId="1" fillId="4" borderId="4" xfId="13" applyNumberFormat="1" applyFont="1" applyFill="1" applyBorder="1" applyAlignment="1">
      <alignment horizontal="right" vertical="top"/>
    </xf>
    <xf numFmtId="49" fontId="8" fillId="10" borderId="4" xfId="0" applyNumberFormat="1" applyFont="1" applyFill="1" applyBorder="1" applyAlignment="1">
      <alignment horizontal="left" vertical="top"/>
    </xf>
    <xf numFmtId="0" fontId="7" fillId="10" borderId="19" xfId="13" applyFont="1" applyFill="1" applyBorder="1" applyAlignment="1">
      <alignment horizontal="center" vertical="top" wrapText="1"/>
    </xf>
    <xf numFmtId="2" fontId="1" fillId="10" borderId="6" xfId="13" applyNumberFormat="1" applyFont="1" applyFill="1" applyBorder="1" applyAlignment="1">
      <alignment horizontal="right" vertical="top"/>
    </xf>
    <xf numFmtId="2" fontId="1" fillId="0" borderId="0" xfId="13" applyNumberFormat="1" applyFont="1" applyAlignment="1">
      <alignment horizontal="right" vertical="top"/>
    </xf>
    <xf numFmtId="0" fontId="1" fillId="10" borderId="1" xfId="13" applyFont="1" applyFill="1" applyBorder="1" applyAlignment="1">
      <alignment vertical="top" wrapText="1"/>
    </xf>
    <xf numFmtId="165" fontId="1" fillId="10" borderId="6" xfId="13" applyNumberFormat="1" applyFont="1" applyFill="1" applyBorder="1" applyAlignment="1">
      <alignment horizontal="right" vertical="top"/>
    </xf>
    <xf numFmtId="0" fontId="7" fillId="10" borderId="1" xfId="13" applyFont="1" applyFill="1" applyBorder="1" applyAlignment="1">
      <alignment vertical="top" wrapText="1"/>
    </xf>
    <xf numFmtId="165" fontId="7" fillId="10" borderId="6" xfId="13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0" borderId="19" xfId="0" applyFont="1" applyFill="1" applyBorder="1" applyAlignment="1">
      <alignment vertical="top"/>
    </xf>
    <xf numFmtId="165" fontId="1" fillId="10" borderId="4" xfId="13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/>
    </xf>
    <xf numFmtId="165" fontId="8" fillId="10" borderId="6" xfId="0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/>
    </xf>
    <xf numFmtId="0" fontId="8" fillId="10" borderId="1" xfId="3" applyFont="1" applyFill="1" applyBorder="1" applyAlignment="1">
      <alignment vertical="top"/>
    </xf>
    <xf numFmtId="49" fontId="8" fillId="10" borderId="4" xfId="0" applyNumberFormat="1" applyFont="1" applyFill="1" applyBorder="1" applyAlignment="1">
      <alignment vertical="top"/>
    </xf>
    <xf numFmtId="49" fontId="8" fillId="11" borderId="4" xfId="0" applyNumberFormat="1" applyFont="1" applyFill="1" applyBorder="1" applyAlignment="1">
      <alignment horizontal="left" vertical="top"/>
    </xf>
    <xf numFmtId="0" fontId="7" fillId="11" borderId="19" xfId="13" applyFont="1" applyFill="1" applyBorder="1" applyAlignment="1">
      <alignment horizontal="center" vertical="top" wrapText="1"/>
    </xf>
    <xf numFmtId="2" fontId="1" fillId="11" borderId="6" xfId="13" applyNumberFormat="1" applyFont="1" applyFill="1" applyBorder="1" applyAlignment="1">
      <alignment horizontal="right" vertical="top"/>
    </xf>
    <xf numFmtId="0" fontId="8" fillId="11" borderId="1" xfId="0" applyFont="1" applyFill="1" applyBorder="1" applyAlignment="1">
      <alignment vertical="top"/>
    </xf>
    <xf numFmtId="165" fontId="1" fillId="11" borderId="4" xfId="13" applyNumberFormat="1" applyFont="1" applyFill="1" applyBorder="1" applyAlignment="1">
      <alignment horizontal="right" vertical="top"/>
    </xf>
    <xf numFmtId="165" fontId="8" fillId="11" borderId="4" xfId="0" applyNumberFormat="1" applyFont="1" applyFill="1" applyBorder="1" applyAlignment="1">
      <alignment vertical="top"/>
    </xf>
    <xf numFmtId="165" fontId="8" fillId="11" borderId="6" xfId="0" applyNumberFormat="1" applyFont="1" applyFill="1" applyBorder="1" applyAlignment="1">
      <alignment vertical="top"/>
    </xf>
    <xf numFmtId="0" fontId="8" fillId="11" borderId="5" xfId="0" applyFont="1" applyFill="1" applyBorder="1" applyAlignment="1">
      <alignment vertical="top" wrapText="1"/>
    </xf>
    <xf numFmtId="49" fontId="8" fillId="11" borderId="4" xfId="0" applyNumberFormat="1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49" fontId="8" fillId="5" borderId="4" xfId="0" applyNumberFormat="1" applyFont="1" applyFill="1" applyBorder="1" applyAlignment="1">
      <alignment horizontal="left" vertical="top"/>
    </xf>
    <xf numFmtId="0" fontId="7" fillId="5" borderId="1" xfId="13" applyFont="1" applyFill="1" applyBorder="1" applyAlignment="1">
      <alignment horizontal="center" vertical="top" wrapText="1"/>
    </xf>
    <xf numFmtId="165" fontId="1" fillId="5" borderId="6" xfId="13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165" fontId="1" fillId="5" borderId="4" xfId="13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vertical="top" wrapText="1"/>
    </xf>
    <xf numFmtId="0" fontId="1" fillId="5" borderId="1" xfId="13" applyFont="1" applyFill="1" applyBorder="1" applyAlignment="1">
      <alignment vertical="top" wrapText="1"/>
    </xf>
    <xf numFmtId="0" fontId="69" fillId="6" borderId="19" xfId="8" applyFont="1" applyFill="1" applyBorder="1" applyAlignment="1">
      <alignment vertical="top"/>
    </xf>
    <xf numFmtId="165" fontId="1" fillId="6" borderId="4" xfId="13" applyNumberFormat="1" applyFont="1" applyFill="1" applyBorder="1" applyAlignment="1">
      <alignment horizontal="right" vertical="top"/>
    </xf>
    <xf numFmtId="49" fontId="71" fillId="6" borderId="4" xfId="8" applyNumberFormat="1" applyFont="1" applyFill="1" applyBorder="1" applyAlignment="1">
      <alignment horizontal="left" vertical="top"/>
    </xf>
    <xf numFmtId="0" fontId="69" fillId="6" borderId="4" xfId="8" applyFont="1" applyFill="1" applyBorder="1" applyAlignment="1">
      <alignment vertical="top" wrapText="1"/>
    </xf>
    <xf numFmtId="168" fontId="69" fillId="6" borderId="4" xfId="8" applyNumberFormat="1" applyFont="1" applyFill="1" applyBorder="1" applyAlignment="1">
      <alignment horizontal="right" vertical="top"/>
    </xf>
    <xf numFmtId="168" fontId="69" fillId="0" borderId="0" xfId="8" applyNumberFormat="1" applyFont="1" applyAlignment="1">
      <alignment horizontal="right" vertical="top"/>
    </xf>
    <xf numFmtId="0" fontId="69" fillId="6" borderId="4" xfId="8" applyFont="1" applyFill="1" applyBorder="1" applyAlignment="1">
      <alignment vertical="top"/>
    </xf>
    <xf numFmtId="0" fontId="69" fillId="6" borderId="19" xfId="0" applyFont="1" applyFill="1" applyBorder="1" applyAlignment="1">
      <alignment vertical="top"/>
    </xf>
    <xf numFmtId="168" fontId="69" fillId="6" borderId="4" xfId="0" applyNumberFormat="1" applyFont="1" applyFill="1" applyBorder="1" applyAlignment="1">
      <alignment horizontal="right" vertical="top"/>
    </xf>
    <xf numFmtId="168" fontId="69" fillId="0" borderId="0" xfId="0" applyNumberFormat="1" applyFont="1" applyAlignment="1">
      <alignment horizontal="right" vertical="top"/>
    </xf>
    <xf numFmtId="0" fontId="1" fillId="6" borderId="1" xfId="0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horizontal="left" vertical="top"/>
    </xf>
    <xf numFmtId="0" fontId="7" fillId="3" borderId="1" xfId="13" applyFont="1" applyFill="1" applyBorder="1" applyAlignment="1">
      <alignment horizontal="center" vertical="top" wrapText="1"/>
    </xf>
    <xf numFmtId="165" fontId="1" fillId="3" borderId="13" xfId="13" applyNumberFormat="1" applyFont="1" applyFill="1" applyBorder="1" applyAlignment="1">
      <alignment horizontal="right" vertical="top"/>
    </xf>
    <xf numFmtId="0" fontId="1" fillId="3" borderId="1" xfId="13" applyFont="1" applyFill="1" applyBorder="1" applyAlignment="1">
      <alignment vertical="top" wrapText="1"/>
    </xf>
    <xf numFmtId="165" fontId="1" fillId="3" borderId="6" xfId="13" applyNumberFormat="1" applyFont="1" applyFill="1" applyBorder="1" applyAlignment="1">
      <alignment horizontal="right" vertical="top"/>
    </xf>
    <xf numFmtId="49" fontId="2" fillId="3" borderId="4" xfId="13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68" fontId="27" fillId="3" borderId="6" xfId="13" applyNumberFormat="1" applyFont="1" applyFill="1" applyBorder="1" applyAlignment="1">
      <alignment vertical="top"/>
    </xf>
    <xf numFmtId="168" fontId="69" fillId="3" borderId="4" xfId="0" applyNumberFormat="1" applyFont="1" applyFill="1" applyBorder="1" applyAlignment="1">
      <alignment horizontal="right" vertical="top"/>
    </xf>
    <xf numFmtId="0" fontId="1" fillId="3" borderId="5" xfId="13" applyFont="1" applyFill="1" applyBorder="1" applyAlignment="1">
      <alignment vertical="top" wrapText="1"/>
    </xf>
    <xf numFmtId="49" fontId="8" fillId="6" borderId="25" xfId="0" applyNumberFormat="1" applyFont="1" applyFill="1" applyBorder="1" applyAlignment="1">
      <alignment horizontal="left" vertical="top"/>
    </xf>
    <xf numFmtId="0" fontId="1" fillId="6" borderId="16" xfId="0" applyFont="1" applyFill="1" applyBorder="1" applyAlignment="1">
      <alignment vertical="top" wrapText="1"/>
    </xf>
    <xf numFmtId="165" fontId="1" fillId="6" borderId="25" xfId="13" applyNumberFormat="1" applyFont="1" applyFill="1" applyBorder="1" applyAlignment="1">
      <alignment horizontal="right" vertical="top"/>
    </xf>
    <xf numFmtId="0" fontId="69" fillId="6" borderId="4" xfId="0" applyFont="1" applyFill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49" fontId="8" fillId="12" borderId="4" xfId="0" applyNumberFormat="1" applyFont="1" applyFill="1" applyBorder="1" applyAlignment="1">
      <alignment horizontal="left" vertical="top"/>
    </xf>
    <xf numFmtId="0" fontId="7" fillId="12" borderId="4" xfId="13" applyFont="1" applyFill="1" applyBorder="1" applyAlignment="1">
      <alignment horizontal="center" vertical="top" wrapText="1"/>
    </xf>
    <xf numFmtId="165" fontId="1" fillId="12" borderId="4" xfId="13" applyNumberFormat="1" applyFont="1" applyFill="1" applyBorder="1" applyAlignment="1">
      <alignment horizontal="right" vertical="top"/>
    </xf>
    <xf numFmtId="0" fontId="69" fillId="12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 wrapText="1"/>
    </xf>
    <xf numFmtId="49" fontId="8" fillId="12" borderId="4" xfId="0" applyNumberFormat="1" applyFont="1" applyFill="1" applyBorder="1" applyAlignment="1">
      <alignment horizontal="left" vertical="top" wrapText="1"/>
    </xf>
    <xf numFmtId="0" fontId="69" fillId="12" borderId="4" xfId="0" applyFont="1" applyFill="1" applyBorder="1" applyAlignment="1">
      <alignment vertical="top" wrapText="1"/>
    </xf>
    <xf numFmtId="165" fontId="1" fillId="0" borderId="0" xfId="13" applyNumberFormat="1" applyFont="1" applyAlignment="1">
      <alignment horizontal="right" vertical="top" wrapText="1"/>
    </xf>
    <xf numFmtId="0" fontId="14" fillId="0" borderId="0" xfId="13" applyAlignment="1">
      <alignment vertical="top" wrapText="1"/>
    </xf>
    <xf numFmtId="0" fontId="73" fillId="0" borderId="1" xfId="0" applyFont="1" applyBorder="1" applyAlignment="1">
      <alignment vertical="top" wrapText="1"/>
    </xf>
    <xf numFmtId="49" fontId="8" fillId="0" borderId="9" xfId="0" applyNumberFormat="1" applyFont="1" applyBorder="1" applyAlignment="1">
      <alignment horizontal="left" vertical="top"/>
    </xf>
    <xf numFmtId="165" fontId="27" fillId="0" borderId="2" xfId="13" applyNumberFormat="1" applyFont="1" applyBorder="1" applyAlignment="1">
      <alignment vertical="top"/>
    </xf>
    <xf numFmtId="49" fontId="27" fillId="0" borderId="25" xfId="0" applyNumberFormat="1" applyFont="1" applyBorder="1" applyAlignment="1">
      <alignment horizontal="left" vertical="top"/>
    </xf>
    <xf numFmtId="165" fontId="8" fillId="7" borderId="13" xfId="0" applyNumberFormat="1" applyFont="1" applyFill="1" applyBorder="1" applyAlignment="1">
      <alignment vertical="top"/>
    </xf>
    <xf numFmtId="0" fontId="73" fillId="12" borderId="4" xfId="0" applyFont="1" applyFill="1" applyBorder="1" applyAlignment="1">
      <alignment vertical="top"/>
    </xf>
    <xf numFmtId="170" fontId="69" fillId="0" borderId="9" xfId="8" applyNumberFormat="1" applyFont="1" applyBorder="1" applyAlignment="1">
      <alignment horizontal="center" vertical="top"/>
    </xf>
    <xf numFmtId="0" fontId="7" fillId="0" borderId="2" xfId="12" applyFont="1" applyBorder="1" applyAlignment="1">
      <alignment horizontal="center" vertical="center" wrapText="1"/>
    </xf>
    <xf numFmtId="49" fontId="69" fillId="0" borderId="4" xfId="0" applyNumberFormat="1" applyFont="1" applyBorder="1" applyAlignment="1">
      <alignment vertical="top"/>
    </xf>
    <xf numFmtId="0" fontId="69" fillId="0" borderId="4" xfId="0" applyFont="1" applyBorder="1" applyAlignment="1">
      <alignment vertical="top"/>
    </xf>
    <xf numFmtId="49" fontId="69" fillId="0" borderId="25" xfId="0" applyNumberFormat="1" applyFont="1" applyBorder="1" applyAlignment="1">
      <alignment vertical="top"/>
    </xf>
    <xf numFmtId="0" fontId="76" fillId="0" borderId="4" xfId="0" applyFont="1" applyBorder="1" applyAlignment="1">
      <alignment vertical="top"/>
    </xf>
    <xf numFmtId="49" fontId="69" fillId="0" borderId="4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justify" vertical="top"/>
    </xf>
    <xf numFmtId="0" fontId="76" fillId="0" borderId="4" xfId="0" applyFont="1" applyBorder="1" applyAlignment="1">
      <alignment horizontal="left" vertical="top"/>
    </xf>
    <xf numFmtId="0" fontId="1" fillId="0" borderId="0" xfId="3" applyFont="1" applyAlignment="1"/>
    <xf numFmtId="0" fontId="1" fillId="0" borderId="0" xfId="3" applyFont="1" applyAlignment="1">
      <alignment vertical="top"/>
    </xf>
    <xf numFmtId="0" fontId="16" fillId="0" borderId="0" xfId="0" applyFont="1" applyAlignment="1"/>
    <xf numFmtId="0" fontId="1" fillId="0" borderId="0" xfId="3" applyFont="1" applyAlignment="1">
      <alignment wrapText="1"/>
    </xf>
    <xf numFmtId="169" fontId="11" fillId="0" borderId="2" xfId="23" applyNumberFormat="1" applyFont="1" applyFill="1" applyBorder="1" applyAlignment="1" applyProtection="1">
      <alignment horizontal="center" vertical="center" wrapText="1"/>
    </xf>
    <xf numFmtId="169" fontId="11" fillId="7" borderId="3" xfId="23" applyNumberFormat="1" applyFont="1" applyFill="1" applyBorder="1" applyAlignment="1" applyProtection="1">
      <alignment horizontal="center" vertical="center" wrapText="1"/>
    </xf>
    <xf numFmtId="0" fontId="80" fillId="6" borderId="5" xfId="0" applyFont="1" applyFill="1" applyBorder="1" applyAlignment="1">
      <alignment horizontal="left" vertical="top" wrapText="1"/>
    </xf>
    <xf numFmtId="0" fontId="73" fillId="6" borderId="16" xfId="13" applyFont="1" applyFill="1" applyBorder="1" applyAlignment="1">
      <alignment vertical="top" wrapText="1"/>
    </xf>
    <xf numFmtId="171" fontId="76" fillId="0" borderId="4" xfId="8" applyNumberFormat="1" applyFont="1" applyBorder="1" applyAlignment="1">
      <alignment horizontal="right" vertical="top"/>
    </xf>
    <xf numFmtId="0" fontId="1" fillId="0" borderId="0" xfId="3" applyFont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1" fontId="1" fillId="7" borderId="0" xfId="3" applyNumberFormat="1" applyFont="1" applyFill="1" applyAlignment="1">
      <alignment horizontal="right"/>
    </xf>
    <xf numFmtId="171" fontId="1" fillId="0" borderId="0" xfId="3" applyNumberFormat="1" applyFont="1" applyAlignment="1">
      <alignment horizontal="right"/>
    </xf>
    <xf numFmtId="171" fontId="1" fillId="7" borderId="0" xfId="13" applyNumberFormat="1" applyFont="1" applyFill="1" applyAlignment="1">
      <alignment horizontal="right"/>
    </xf>
    <xf numFmtId="171" fontId="1" fillId="0" borderId="0" xfId="0" applyNumberFormat="1" applyFont="1" applyAlignment="1">
      <alignment horizontal="right"/>
    </xf>
    <xf numFmtId="171" fontId="7" fillId="7" borderId="3" xfId="23" applyNumberFormat="1" applyFont="1" applyFill="1" applyBorder="1" applyAlignment="1" applyProtection="1">
      <alignment horizontal="center" vertical="center" wrapText="1"/>
    </xf>
    <xf numFmtId="171" fontId="7" fillId="0" borderId="2" xfId="23" applyNumberFormat="1" applyFont="1" applyFill="1" applyBorder="1" applyAlignment="1" applyProtection="1">
      <alignment horizontal="center" vertical="center" wrapText="1"/>
    </xf>
    <xf numFmtId="171" fontId="69" fillId="0" borderId="4" xfId="0" applyNumberFormat="1" applyFont="1" applyBorder="1" applyAlignment="1">
      <alignment vertical="top"/>
    </xf>
    <xf numFmtId="171" fontId="69" fillId="0" borderId="4" xfId="0" applyNumberFormat="1" applyFont="1" applyBorder="1" applyAlignment="1">
      <alignment horizontal="right" vertical="top"/>
    </xf>
    <xf numFmtId="171" fontId="76" fillId="0" borderId="4" xfId="0" applyNumberFormat="1" applyFont="1" applyBorder="1" applyAlignment="1">
      <alignment vertical="top"/>
    </xf>
    <xf numFmtId="171" fontId="16" fillId="0" borderId="0" xfId="0" applyNumberFormat="1" applyFont="1" applyAlignment="1"/>
    <xf numFmtId="0" fontId="43" fillId="0" borderId="16" xfId="13" applyFont="1" applyBorder="1" applyAlignment="1">
      <alignment vertical="top" wrapText="1"/>
    </xf>
    <xf numFmtId="0" fontId="7" fillId="0" borderId="19" xfId="13" applyFont="1" applyBorder="1" applyAlignment="1">
      <alignment horizontal="center" vertical="top" wrapText="1"/>
    </xf>
    <xf numFmtId="0" fontId="8" fillId="0" borderId="0" xfId="8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9" fillId="0" borderId="19" xfId="8" applyFont="1" applyBorder="1" applyAlignment="1">
      <alignment horizontal="left" vertical="top" wrapText="1"/>
    </xf>
    <xf numFmtId="0" fontId="69" fillId="0" borderId="19" xfId="8" applyFont="1" applyBorder="1" applyAlignment="1">
      <alignment horizontal="left" vertical="top"/>
    </xf>
    <xf numFmtId="0" fontId="69" fillId="0" borderId="4" xfId="8" applyFont="1" applyBorder="1" applyAlignment="1">
      <alignment horizontal="left" vertical="top" wrapText="1"/>
    </xf>
    <xf numFmtId="0" fontId="69" fillId="0" borderId="19" xfId="0" applyFont="1" applyBorder="1" applyAlignment="1">
      <alignment horizontal="left" vertical="top" wrapText="1"/>
    </xf>
    <xf numFmtId="0" fontId="73" fillId="0" borderId="19" xfId="8" applyFont="1" applyBorder="1" applyAlignment="1">
      <alignment horizontal="left" vertical="top" wrapText="1"/>
    </xf>
    <xf numFmtId="0" fontId="76" fillId="0" borderId="19" xfId="0" applyFont="1" applyBorder="1" applyAlignment="1">
      <alignment horizontal="left" vertical="top"/>
    </xf>
    <xf numFmtId="0" fontId="78" fillId="0" borderId="0" xfId="8" applyFont="1" applyAlignment="1">
      <alignment horizontal="left" vertical="top"/>
    </xf>
    <xf numFmtId="0" fontId="7" fillId="0" borderId="4" xfId="1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8" fillId="6" borderId="0" xfId="0" applyFont="1" applyFill="1" applyBorder="1" applyAlignment="1">
      <alignment horizontal="left" vertical="top" wrapText="1"/>
    </xf>
    <xf numFmtId="0" fontId="28" fillId="0" borderId="4" xfId="0" applyFont="1" applyBorder="1" applyAlignment="1">
      <alignment vertical="top" wrapText="1"/>
    </xf>
    <xf numFmtId="0" fontId="11" fillId="0" borderId="15" xfId="0" applyFont="1" applyBorder="1" applyAlignment="1">
      <alignment horizontal="left" vertical="top" wrapText="1"/>
    </xf>
    <xf numFmtId="165" fontId="11" fillId="0" borderId="25" xfId="23" applyNumberFormat="1" applyFont="1" applyFill="1" applyBorder="1" applyAlignment="1" applyProtection="1">
      <alignment horizontal="center" vertical="top" wrapText="1"/>
    </xf>
    <xf numFmtId="0" fontId="33" fillId="0" borderId="4" xfId="0" applyFont="1" applyBorder="1" applyAlignment="1">
      <alignment horizontal="left" vertical="top" wrapText="1"/>
    </xf>
    <xf numFmtId="9" fontId="8" fillId="0" borderId="1" xfId="14" applyFont="1" applyBorder="1" applyAlignment="1">
      <alignment vertical="top" wrapText="1"/>
    </xf>
    <xf numFmtId="9" fontId="8" fillId="0" borderId="0" xfId="14" applyFont="1" applyAlignment="1"/>
    <xf numFmtId="49" fontId="8" fillId="0" borderId="4" xfId="14" applyNumberFormat="1" applyFont="1" applyBorder="1" applyAlignment="1">
      <alignment horizontal="left" vertical="top"/>
    </xf>
    <xf numFmtId="49" fontId="8" fillId="0" borderId="0" xfId="12" applyNumberFormat="1" applyFont="1" applyAlignment="1">
      <alignment vertical="top"/>
    </xf>
    <xf numFmtId="49" fontId="12" fillId="0" borderId="1" xfId="12" applyNumberFormat="1" applyFont="1" applyBorder="1" applyAlignment="1">
      <alignment horizontal="center" vertical="top" wrapText="1"/>
    </xf>
    <xf numFmtId="49" fontId="8" fillId="0" borderId="4" xfId="12" applyNumberFormat="1" applyFont="1" applyFill="1" applyBorder="1" applyAlignment="1">
      <alignment horizontal="left" vertical="top"/>
    </xf>
    <xf numFmtId="0" fontId="8" fillId="0" borderId="1" xfId="12" applyFont="1" applyFill="1" applyBorder="1" applyAlignment="1">
      <alignment horizontal="left" vertical="top" wrapText="1"/>
    </xf>
    <xf numFmtId="0" fontId="8" fillId="0" borderId="1" xfId="12" applyFont="1" applyFill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49" fontId="13" fillId="0" borderId="4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8" fillId="0" borderId="9" xfId="12" applyNumberFormat="1" applyFont="1" applyBorder="1" applyAlignment="1">
      <alignment horizontal="left" vertical="top"/>
    </xf>
    <xf numFmtId="0" fontId="8" fillId="0" borderId="4" xfId="12" applyFont="1" applyBorder="1" applyAlignment="1">
      <alignment horizontal="left" vertical="top" wrapText="1"/>
    </xf>
    <xf numFmtId="0" fontId="8" fillId="0" borderId="4" xfId="12" applyFont="1" applyBorder="1"/>
    <xf numFmtId="0" fontId="35" fillId="0" borderId="0" xfId="12" applyFont="1" applyBorder="1" applyAlignment="1">
      <alignment horizontal="center" vertical="center" wrapText="1"/>
    </xf>
    <xf numFmtId="0" fontId="36" fillId="0" borderId="2" xfId="12" applyFont="1" applyBorder="1" applyAlignment="1">
      <alignment horizontal="center" vertical="top" wrapText="1"/>
    </xf>
    <xf numFmtId="0" fontId="36" fillId="0" borderId="4" xfId="12" applyFont="1" applyBorder="1" applyAlignment="1">
      <alignment horizontal="center" vertical="top" wrapText="1"/>
    </xf>
    <xf numFmtId="171" fontId="11" fillId="0" borderId="6" xfId="12" applyNumberFormat="1" applyFont="1" applyBorder="1" applyAlignment="1">
      <alignment horizontal="right" vertical="top" wrapText="1"/>
    </xf>
    <xf numFmtId="0" fontId="7" fillId="0" borderId="1" xfId="13" applyFont="1" applyBorder="1" applyAlignment="1">
      <alignment horizontal="center" vertical="top" wrapText="1"/>
    </xf>
    <xf numFmtId="0" fontId="7" fillId="0" borderId="6" xfId="13" applyFont="1" applyBorder="1" applyAlignment="1">
      <alignment horizontal="center" vertical="top" wrapText="1"/>
    </xf>
    <xf numFmtId="0" fontId="35" fillId="0" borderId="38" xfId="12" applyFont="1" applyBorder="1" applyAlignment="1">
      <alignment horizontal="center" vertical="center" wrapText="1"/>
    </xf>
    <xf numFmtId="0" fontId="35" fillId="0" borderId="39" xfId="12" applyFont="1" applyBorder="1" applyAlignment="1">
      <alignment horizontal="center" vertical="center" wrapText="1"/>
    </xf>
    <xf numFmtId="0" fontId="35" fillId="0" borderId="40" xfId="12" applyFont="1" applyBorder="1" applyAlignment="1">
      <alignment horizontal="center" vertical="center" wrapText="1"/>
    </xf>
    <xf numFmtId="0" fontId="35" fillId="0" borderId="41" xfId="12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top" wrapText="1"/>
    </xf>
    <xf numFmtId="0" fontId="7" fillId="0" borderId="2" xfId="13" applyFont="1" applyBorder="1" applyAlignment="1">
      <alignment horizontal="center" vertical="top" wrapText="1"/>
    </xf>
    <xf numFmtId="0" fontId="7" fillId="0" borderId="16" xfId="13" applyFont="1" applyBorder="1" applyAlignment="1">
      <alignment horizontal="center" vertical="top" wrapText="1"/>
    </xf>
    <xf numFmtId="0" fontId="7" fillId="0" borderId="13" xfId="13" applyFont="1" applyBorder="1" applyAlignment="1">
      <alignment horizontal="center" vertical="top" wrapText="1"/>
    </xf>
    <xf numFmtId="0" fontId="12" fillId="0" borderId="36" xfId="13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5" fillId="0" borderId="43" xfId="12" applyFont="1" applyBorder="1" applyAlignment="1">
      <alignment horizontal="center" vertical="center" wrapText="1"/>
    </xf>
    <xf numFmtId="0" fontId="35" fillId="0" borderId="44" xfId="12" applyFont="1" applyBorder="1" applyAlignment="1">
      <alignment horizontal="center" vertical="center" wrapText="1"/>
    </xf>
    <xf numFmtId="0" fontId="38" fillId="0" borderId="44" xfId="12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0" xfId="3" applyFont="1" applyAlignment="1">
      <alignment horizontal="center"/>
    </xf>
  </cellXfs>
  <cellStyles count="24">
    <cellStyle name="Excel Built-in Normal" xfId="1"/>
    <cellStyle name="Гиперссылка" xfId="2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7 2" xfId="10"/>
    <cellStyle name="Обычный 7 3" xfId="11"/>
    <cellStyle name="Обычный_НВП_ОБЖ_СО" xfId="12"/>
    <cellStyle name="Обычный_Химия_L-микро2004" xfId="13"/>
    <cellStyle name="Процентный" xfId="14" builtinId="5"/>
    <cellStyle name="Финансовый" xfId="15" builtinId="3"/>
    <cellStyle name="Финансовый 2" xfId="16"/>
    <cellStyle name="Финансовый 2 2" xfId="17"/>
    <cellStyle name="Финансовый 2 3" xfId="18"/>
    <cellStyle name="Финансовый 3" xfId="19"/>
    <cellStyle name="Финансовый 4" xfId="20"/>
    <cellStyle name="Финансовый 5" xfId="21"/>
    <cellStyle name="Финансовый 6" xfId="22"/>
    <cellStyle name="Финансовый 7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1532" name="Picture 11">
          <a:extLst>
            <a:ext uri="{FF2B5EF4-FFF2-40B4-BE49-F238E27FC236}">
              <a16:creationId xmlns="" xmlns:a16="http://schemas.microsoft.com/office/drawing/2014/main" id="{DE9AFE54-2E70-82DC-43CF-56593473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965" name="Picture 11">
          <a:extLst>
            <a:ext uri="{FF2B5EF4-FFF2-40B4-BE49-F238E27FC236}">
              <a16:creationId xmlns="" xmlns:a16="http://schemas.microsoft.com/office/drawing/2014/main" id="{385D216A-0F1D-449B-F7F9-24D645AB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0748" name="Picture 11">
          <a:extLst>
            <a:ext uri="{FF2B5EF4-FFF2-40B4-BE49-F238E27FC236}">
              <a16:creationId xmlns="" xmlns:a16="http://schemas.microsoft.com/office/drawing/2014/main" id="{67F7C9B9-6D6C-A0CA-5733-507A196A0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152400</xdr:rowOff>
    </xdr:to>
    <xdr:pic>
      <xdr:nvPicPr>
        <xdr:cNvPr id="11772" name="Picture 11">
          <a:extLst>
            <a:ext uri="{FF2B5EF4-FFF2-40B4-BE49-F238E27FC236}">
              <a16:creationId xmlns="" xmlns:a16="http://schemas.microsoft.com/office/drawing/2014/main" id="{ADF0F7EC-2AB4-4E64-8969-008E7120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2796" name="Picture 11">
          <a:extLst>
            <a:ext uri="{FF2B5EF4-FFF2-40B4-BE49-F238E27FC236}">
              <a16:creationId xmlns="" xmlns:a16="http://schemas.microsoft.com/office/drawing/2014/main" id="{8706F516-F815-4B0E-18CA-EDF7B76C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4</xdr:row>
      <xdr:rowOff>76200</xdr:rowOff>
    </xdr:to>
    <xdr:pic>
      <xdr:nvPicPr>
        <xdr:cNvPr id="13820" name="Picture 11">
          <a:extLst>
            <a:ext uri="{FF2B5EF4-FFF2-40B4-BE49-F238E27FC236}">
              <a16:creationId xmlns="" xmlns:a16="http://schemas.microsoft.com/office/drawing/2014/main" id="{8EA3CBA4-C8CC-E42D-9CC7-4695AF72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4844" name="Picture 11">
          <a:extLst>
            <a:ext uri="{FF2B5EF4-FFF2-40B4-BE49-F238E27FC236}">
              <a16:creationId xmlns="" xmlns:a16="http://schemas.microsoft.com/office/drawing/2014/main" id="{952B2980-20FE-658C-2213-1EC0664E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2076450</xdr:colOff>
      <xdr:row>5</xdr:row>
      <xdr:rowOff>19050</xdr:rowOff>
    </xdr:to>
    <xdr:pic>
      <xdr:nvPicPr>
        <xdr:cNvPr id="18940" name="Picture 11">
          <a:extLst>
            <a:ext uri="{FF2B5EF4-FFF2-40B4-BE49-F238E27FC236}">
              <a16:creationId xmlns="" xmlns:a16="http://schemas.microsoft.com/office/drawing/2014/main" id="{FBD3F9BE-EB3A-CA57-5C7F-6D23A078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2095500</xdr:colOff>
      <xdr:row>5</xdr:row>
      <xdr:rowOff>19050</xdr:rowOff>
    </xdr:to>
    <xdr:pic>
      <xdr:nvPicPr>
        <xdr:cNvPr id="19964" name="Picture 11">
          <a:extLst>
            <a:ext uri="{FF2B5EF4-FFF2-40B4-BE49-F238E27FC236}">
              <a16:creationId xmlns="" xmlns:a16="http://schemas.microsoft.com/office/drawing/2014/main" id="{2D88614F-E96F-DA9D-D973-FDAA494C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142875</xdr:rowOff>
    </xdr:to>
    <xdr:pic>
      <xdr:nvPicPr>
        <xdr:cNvPr id="20988" name="Picture 11">
          <a:extLst>
            <a:ext uri="{FF2B5EF4-FFF2-40B4-BE49-F238E27FC236}">
              <a16:creationId xmlns="" xmlns:a16="http://schemas.microsoft.com/office/drawing/2014/main" id="{3507CF2B-42DF-5B52-D667-B30E5D82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</xdr:col>
      <xdr:colOff>2095500</xdr:colOff>
      <xdr:row>4</xdr:row>
      <xdr:rowOff>123825</xdr:rowOff>
    </xdr:to>
    <xdr:pic>
      <xdr:nvPicPr>
        <xdr:cNvPr id="22012" name="Picture 11">
          <a:extLst>
            <a:ext uri="{FF2B5EF4-FFF2-40B4-BE49-F238E27FC236}">
              <a16:creationId xmlns="" xmlns:a16="http://schemas.microsoft.com/office/drawing/2014/main" id="{1C31EA5D-AA58-164F-016C-DF9D7A83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2066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="" xmlns:a16="http://schemas.microsoft.com/office/drawing/2014/main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1762125</xdr:colOff>
      <xdr:row>4</xdr:row>
      <xdr:rowOff>133350</xdr:rowOff>
    </xdr:to>
    <xdr:pic>
      <xdr:nvPicPr>
        <xdr:cNvPr id="15868" name="Picture 11">
          <a:extLst>
            <a:ext uri="{FF2B5EF4-FFF2-40B4-BE49-F238E27FC236}">
              <a16:creationId xmlns="" xmlns:a16="http://schemas.microsoft.com/office/drawing/2014/main" id="{DA25533B-2E7C-B1A9-32D0-68C2AF1D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343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17916" name="Picture 11">
          <a:extLst>
            <a:ext uri="{FF2B5EF4-FFF2-40B4-BE49-F238E27FC236}">
              <a16:creationId xmlns="" xmlns:a16="http://schemas.microsoft.com/office/drawing/2014/main" id="{03738AB1-8C64-C9AB-79D2-B99A732F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142875</xdr:rowOff>
    </xdr:to>
    <xdr:pic>
      <xdr:nvPicPr>
        <xdr:cNvPr id="16892" name="Picture 11">
          <a:extLst>
            <a:ext uri="{FF2B5EF4-FFF2-40B4-BE49-F238E27FC236}">
              <a16:creationId xmlns="" xmlns:a16="http://schemas.microsoft.com/office/drawing/2014/main" id="{A68C32B6-8D75-6AA2-0C40-A9BC386A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23036" name="Picture 11">
          <a:extLst>
            <a:ext uri="{FF2B5EF4-FFF2-40B4-BE49-F238E27FC236}">
              <a16:creationId xmlns="" xmlns:a16="http://schemas.microsoft.com/office/drawing/2014/main" id="{BCE78016-5B74-19F7-597C-CC59269C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060" name="Picture 11">
          <a:extLst>
            <a:ext uri="{FF2B5EF4-FFF2-40B4-BE49-F238E27FC236}">
              <a16:creationId xmlns="" xmlns:a16="http://schemas.microsoft.com/office/drawing/2014/main" id="{0B78EFD7-2202-BD0A-2A7C-64B20EDE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3580" name="Picture 11">
          <a:extLst>
            <a:ext uri="{FF2B5EF4-FFF2-40B4-BE49-F238E27FC236}">
              <a16:creationId xmlns="" xmlns:a16="http://schemas.microsoft.com/office/drawing/2014/main" id="{E2CAA23E-A038-B95F-30B8-CECA6C428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4604" name="Picture 11">
          <a:extLst>
            <a:ext uri="{FF2B5EF4-FFF2-40B4-BE49-F238E27FC236}">
              <a16:creationId xmlns="" xmlns:a16="http://schemas.microsoft.com/office/drawing/2014/main" id="{F06752D5-E29E-7599-D488-D2D0AF18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5628" name="Picture 11">
          <a:extLst>
            <a:ext uri="{FF2B5EF4-FFF2-40B4-BE49-F238E27FC236}">
              <a16:creationId xmlns="" xmlns:a16="http://schemas.microsoft.com/office/drawing/2014/main" id="{5DFDB5D3-4B21-7FFC-EEC4-41E8E693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6652" name="Picture 11">
          <a:extLst>
            <a:ext uri="{FF2B5EF4-FFF2-40B4-BE49-F238E27FC236}">
              <a16:creationId xmlns="" xmlns:a16="http://schemas.microsoft.com/office/drawing/2014/main" id="{4EBFC5E2-0E86-AF0F-614C-958C6095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7676" name="Picture 11">
          <a:extLst>
            <a:ext uri="{FF2B5EF4-FFF2-40B4-BE49-F238E27FC236}">
              <a16:creationId xmlns="" xmlns:a16="http://schemas.microsoft.com/office/drawing/2014/main" id="{DB1A8E2A-0DAA-6E61-0976-D70E0377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8700" name="Picture 11">
          <a:extLst>
            <a:ext uri="{FF2B5EF4-FFF2-40B4-BE49-F238E27FC236}">
              <a16:creationId xmlns="" xmlns:a16="http://schemas.microsoft.com/office/drawing/2014/main" id="{78A5AE4D-1C41-A5FE-7BF2-B12F1503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2076450</xdr:colOff>
      <xdr:row>4</xdr:row>
      <xdr:rowOff>142875</xdr:rowOff>
    </xdr:to>
    <xdr:pic>
      <xdr:nvPicPr>
        <xdr:cNvPr id="9724" name="Picture 11">
          <a:extLst>
            <a:ext uri="{FF2B5EF4-FFF2-40B4-BE49-F238E27FC236}">
              <a16:creationId xmlns="" xmlns:a16="http://schemas.microsoft.com/office/drawing/2014/main" id="{516C7C7C-87B5-00BA-DE09-98182083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D310"/>
  <sheetViews>
    <sheetView zoomScaleSheetLayoutView="100" workbookViewId="0">
      <pane ySplit="8" topLeftCell="A9" activePane="bottomLeft" state="frozen"/>
      <selection pane="bottomLeft" activeCell="D8" sqref="D8"/>
    </sheetView>
  </sheetViews>
  <sheetFormatPr defaultRowHeight="12.75" x14ac:dyDescent="0.25"/>
  <cols>
    <col min="1" max="1" width="9.140625" style="252"/>
    <col min="2" max="2" width="82" style="252" customWidth="1"/>
    <col min="3" max="3" width="14.42578125" style="864" customWidth="1"/>
    <col min="4" max="4" width="12.140625" style="864" customWidth="1"/>
    <col min="5" max="16384" width="9.140625" style="252"/>
  </cols>
  <sheetData>
    <row r="1" spans="1:4" s="862" customFormat="1" x14ac:dyDescent="0.25">
      <c r="B1" s="865"/>
      <c r="C1" s="866"/>
      <c r="D1" s="866"/>
    </row>
    <row r="2" spans="1:4" s="862" customFormat="1" x14ac:dyDescent="0.25">
      <c r="B2" s="865"/>
      <c r="C2" s="867" t="s">
        <v>0</v>
      </c>
      <c r="D2" s="867"/>
    </row>
    <row r="3" spans="1:4" s="862" customFormat="1" x14ac:dyDescent="0.25">
      <c r="B3" s="865"/>
      <c r="C3" s="867" t="s">
        <v>1</v>
      </c>
      <c r="D3" s="867"/>
    </row>
    <row r="4" spans="1:4" s="862" customFormat="1" x14ac:dyDescent="0.25">
      <c r="B4" s="865"/>
      <c r="C4" s="867" t="s">
        <v>2</v>
      </c>
      <c r="D4" s="867"/>
    </row>
    <row r="5" spans="1:4" s="862" customFormat="1" x14ac:dyDescent="0.25">
      <c r="B5" s="865"/>
      <c r="C5" s="867" t="s">
        <v>3</v>
      </c>
      <c r="D5" s="867"/>
    </row>
    <row r="6" spans="1:4" s="863" customFormat="1" x14ac:dyDescent="0.25">
      <c r="B6" s="868"/>
      <c r="C6" s="869"/>
      <c r="D6" s="869"/>
    </row>
    <row r="7" spans="1:4" s="863" customFormat="1" ht="18.75" x14ac:dyDescent="0.25">
      <c r="B7" s="488" t="s">
        <v>4</v>
      </c>
      <c r="C7" s="869"/>
      <c r="D7" s="869"/>
    </row>
    <row r="8" spans="1:4" ht="25.5" x14ac:dyDescent="0.25">
      <c r="A8" s="870" t="s">
        <v>5</v>
      </c>
      <c r="B8" s="870" t="s">
        <v>6</v>
      </c>
      <c r="C8" s="871" t="s">
        <v>7</v>
      </c>
      <c r="D8" s="872"/>
    </row>
    <row r="9" spans="1:4" x14ac:dyDescent="0.25">
      <c r="A9" s="964"/>
      <c r="B9" s="965" t="s">
        <v>4367</v>
      </c>
      <c r="C9" s="966"/>
      <c r="D9" s="877"/>
    </row>
    <row r="10" spans="1:4" x14ac:dyDescent="0.25">
      <c r="A10" s="964" t="s">
        <v>39</v>
      </c>
      <c r="B10" s="967" t="s">
        <v>4391</v>
      </c>
      <c r="C10" s="966">
        <v>139900</v>
      </c>
      <c r="D10" s="877"/>
    </row>
    <row r="11" spans="1:4" x14ac:dyDescent="0.25">
      <c r="A11" s="964" t="s">
        <v>2050</v>
      </c>
      <c r="B11" s="967" t="s">
        <v>2051</v>
      </c>
      <c r="C11" s="966">
        <v>18600</v>
      </c>
      <c r="D11" s="877"/>
    </row>
    <row r="12" spans="1:4" x14ac:dyDescent="0.25">
      <c r="A12" s="964" t="s">
        <v>2052</v>
      </c>
      <c r="B12" s="967" t="s">
        <v>2053</v>
      </c>
      <c r="C12" s="966">
        <v>25800</v>
      </c>
      <c r="D12" s="877"/>
    </row>
    <row r="13" spans="1:4" x14ac:dyDescent="0.25">
      <c r="A13" s="964" t="s">
        <v>1850</v>
      </c>
      <c r="B13" s="967" t="s">
        <v>2054</v>
      </c>
      <c r="C13" s="966">
        <v>28600</v>
      </c>
      <c r="D13" s="877"/>
    </row>
    <row r="14" spans="1:4" x14ac:dyDescent="0.25">
      <c r="A14" s="964" t="s">
        <v>2055</v>
      </c>
      <c r="B14" s="978" t="s">
        <v>4474</v>
      </c>
      <c r="C14" s="966">
        <v>79000</v>
      </c>
      <c r="D14" s="877"/>
    </row>
    <row r="15" spans="1:4" x14ac:dyDescent="0.25">
      <c r="A15" s="964" t="s">
        <v>2057</v>
      </c>
      <c r="B15" s="967" t="s">
        <v>4370</v>
      </c>
      <c r="C15" s="966">
        <v>8200</v>
      </c>
      <c r="D15" s="877"/>
    </row>
    <row r="16" spans="1:4" x14ac:dyDescent="0.25">
      <c r="A16" s="964" t="s">
        <v>2059</v>
      </c>
      <c r="B16" s="967" t="s">
        <v>2060</v>
      </c>
      <c r="C16" s="966">
        <v>18900</v>
      </c>
      <c r="D16" s="877"/>
    </row>
    <row r="17" spans="1:4" x14ac:dyDescent="0.25">
      <c r="A17" s="964" t="s">
        <v>1852</v>
      </c>
      <c r="B17" s="967" t="s">
        <v>2061</v>
      </c>
      <c r="C17" s="966">
        <v>59000</v>
      </c>
      <c r="D17" s="877"/>
    </row>
    <row r="18" spans="1:4" x14ac:dyDescent="0.25">
      <c r="A18" s="964" t="s">
        <v>1854</v>
      </c>
      <c r="B18" s="978" t="s">
        <v>4379</v>
      </c>
      <c r="C18" s="966">
        <v>35000</v>
      </c>
      <c r="D18" s="877"/>
    </row>
    <row r="19" spans="1:4" x14ac:dyDescent="0.25">
      <c r="A19" s="964" t="s">
        <v>1376</v>
      </c>
      <c r="B19" s="967" t="s">
        <v>2062</v>
      </c>
      <c r="C19" s="966">
        <v>98000</v>
      </c>
      <c r="D19" s="877"/>
    </row>
    <row r="20" spans="1:4" s="972" customFormat="1" ht="25.5" x14ac:dyDescent="0.25">
      <c r="A20" s="969" t="s">
        <v>2063</v>
      </c>
      <c r="B20" s="970" t="s">
        <v>2064</v>
      </c>
      <c r="C20" s="966">
        <v>97400</v>
      </c>
      <c r="D20" s="971"/>
    </row>
    <row r="21" spans="1:4" s="972" customFormat="1" x14ac:dyDescent="0.25">
      <c r="A21" s="969" t="s">
        <v>4376</v>
      </c>
      <c r="B21" s="970" t="s">
        <v>4375</v>
      </c>
      <c r="C21" s="966">
        <v>298000</v>
      </c>
      <c r="D21" s="971"/>
    </row>
    <row r="22" spans="1:4" s="972" customFormat="1" x14ac:dyDescent="0.25">
      <c r="A22" s="969" t="s">
        <v>2065</v>
      </c>
      <c r="B22" s="970" t="s">
        <v>2066</v>
      </c>
      <c r="C22" s="966">
        <v>107700</v>
      </c>
      <c r="D22" s="971"/>
    </row>
    <row r="23" spans="1:4" s="972" customFormat="1" ht="25.5" x14ac:dyDescent="0.25">
      <c r="A23" s="969" t="s">
        <v>4368</v>
      </c>
      <c r="B23" s="970" t="s">
        <v>4380</v>
      </c>
      <c r="C23" s="966">
        <v>13500</v>
      </c>
      <c r="D23" s="971"/>
    </row>
    <row r="24" spans="1:4" s="972" customFormat="1" ht="25.5" x14ac:dyDescent="0.25">
      <c r="A24" s="969" t="s">
        <v>4369</v>
      </c>
      <c r="B24" s="970" t="s">
        <v>4381</v>
      </c>
      <c r="C24" s="966">
        <v>15800</v>
      </c>
      <c r="D24" s="971"/>
    </row>
    <row r="25" spans="1:4" x14ac:dyDescent="0.25">
      <c r="A25" s="964" t="s">
        <v>4371</v>
      </c>
      <c r="B25" s="967" t="s">
        <v>4372</v>
      </c>
      <c r="C25" s="966">
        <v>45900</v>
      </c>
      <c r="D25" s="877"/>
    </row>
    <row r="26" spans="1:4" x14ac:dyDescent="0.25">
      <c r="A26" s="964" t="s">
        <v>4374</v>
      </c>
      <c r="B26" s="967" t="s">
        <v>4373</v>
      </c>
      <c r="C26" s="966">
        <v>32400</v>
      </c>
      <c r="D26" s="877"/>
    </row>
    <row r="27" spans="1:4" x14ac:dyDescent="0.25">
      <c r="A27" s="890"/>
      <c r="B27" s="891" t="s">
        <v>41</v>
      </c>
      <c r="C27" s="892"/>
      <c r="D27" s="876"/>
    </row>
    <row r="28" spans="1:4" s="318" customFormat="1" x14ac:dyDescent="0.25">
      <c r="A28" s="890" t="s">
        <v>42</v>
      </c>
      <c r="B28" s="893" t="s">
        <v>43</v>
      </c>
      <c r="C28" s="892">
        <v>98500</v>
      </c>
      <c r="D28" s="26"/>
    </row>
    <row r="29" spans="1:4" s="318" customFormat="1" x14ac:dyDescent="0.25">
      <c r="A29" s="890" t="s">
        <v>44</v>
      </c>
      <c r="B29" s="893" t="s">
        <v>45</v>
      </c>
      <c r="C29" s="892">
        <v>119000</v>
      </c>
      <c r="D29" s="26"/>
    </row>
    <row r="30" spans="1:4" s="318" customFormat="1" ht="25.5" x14ac:dyDescent="0.25">
      <c r="A30" s="890" t="s">
        <v>3605</v>
      </c>
      <c r="B30" s="893" t="s">
        <v>4493</v>
      </c>
      <c r="C30" s="892">
        <v>56800</v>
      </c>
      <c r="D30" s="26"/>
    </row>
    <row r="31" spans="1:4" x14ac:dyDescent="0.25">
      <c r="A31" s="890" t="s">
        <v>46</v>
      </c>
      <c r="B31" s="893" t="s">
        <v>47</v>
      </c>
      <c r="C31" s="894">
        <v>24000</v>
      </c>
      <c r="D31" s="26"/>
    </row>
    <row r="32" spans="1:4" x14ac:dyDescent="0.25">
      <c r="A32" s="890" t="s">
        <v>48</v>
      </c>
      <c r="B32" s="893" t="s">
        <v>49</v>
      </c>
      <c r="C32" s="892">
        <v>22300</v>
      </c>
      <c r="D32" s="877"/>
    </row>
    <row r="33" spans="1:4" x14ac:dyDescent="0.25">
      <c r="A33" s="890" t="s">
        <v>50</v>
      </c>
      <c r="B33" s="893" t="s">
        <v>51</v>
      </c>
      <c r="C33" s="892">
        <v>29900</v>
      </c>
      <c r="D33" s="877"/>
    </row>
    <row r="34" spans="1:4" ht="18.75" customHeight="1" x14ac:dyDescent="0.25">
      <c r="A34" s="890" t="s">
        <v>52</v>
      </c>
      <c r="B34" s="895" t="s">
        <v>53</v>
      </c>
      <c r="C34" s="892">
        <v>29900</v>
      </c>
      <c r="D34" s="877"/>
    </row>
    <row r="35" spans="1:4" x14ac:dyDescent="0.25">
      <c r="A35" s="890" t="s">
        <v>54</v>
      </c>
      <c r="B35" s="896" t="s">
        <v>55</v>
      </c>
      <c r="C35" s="892">
        <v>18600</v>
      </c>
      <c r="D35" s="877"/>
    </row>
    <row r="36" spans="1:4" x14ac:dyDescent="0.25">
      <c r="A36" s="890" t="s">
        <v>56</v>
      </c>
      <c r="B36" s="893" t="s">
        <v>57</v>
      </c>
      <c r="C36" s="892">
        <v>23500</v>
      </c>
      <c r="D36" s="877"/>
    </row>
    <row r="37" spans="1:4" x14ac:dyDescent="0.25">
      <c r="A37" s="890" t="s">
        <v>58</v>
      </c>
      <c r="B37" s="896" t="s">
        <v>59</v>
      </c>
      <c r="C37" s="892">
        <v>21400</v>
      </c>
      <c r="D37" s="877"/>
    </row>
    <row r="38" spans="1:4" x14ac:dyDescent="0.25">
      <c r="A38" s="890" t="s">
        <v>60</v>
      </c>
      <c r="B38" s="896" t="s">
        <v>61</v>
      </c>
      <c r="C38" s="892">
        <v>27000</v>
      </c>
      <c r="D38" s="877"/>
    </row>
    <row r="39" spans="1:4" x14ac:dyDescent="0.25">
      <c r="A39" s="890" t="s">
        <v>62</v>
      </c>
      <c r="B39" s="893" t="s">
        <v>63</v>
      </c>
      <c r="C39" s="892">
        <v>16000</v>
      </c>
      <c r="D39" s="877"/>
    </row>
    <row r="40" spans="1:4" x14ac:dyDescent="0.25">
      <c r="A40" s="890" t="s">
        <v>64</v>
      </c>
      <c r="B40" s="893" t="s">
        <v>65</v>
      </c>
      <c r="C40" s="892">
        <v>23500</v>
      </c>
      <c r="D40" s="877"/>
    </row>
    <row r="41" spans="1:4" x14ac:dyDescent="0.25">
      <c r="A41" s="890" t="s">
        <v>66</v>
      </c>
      <c r="B41" s="893" t="s">
        <v>67</v>
      </c>
      <c r="C41" s="892">
        <v>17500</v>
      </c>
      <c r="D41" s="877"/>
    </row>
    <row r="42" spans="1:4" x14ac:dyDescent="0.25">
      <c r="A42" s="890" t="s">
        <v>68</v>
      </c>
      <c r="B42" s="893" t="s">
        <v>69</v>
      </c>
      <c r="C42" s="892">
        <v>21500</v>
      </c>
      <c r="D42" s="877"/>
    </row>
    <row r="43" spans="1:4" x14ac:dyDescent="0.25">
      <c r="A43" s="890" t="s">
        <v>70</v>
      </c>
      <c r="B43" s="893" t="s">
        <v>71</v>
      </c>
      <c r="C43" s="892">
        <v>6800</v>
      </c>
      <c r="D43" s="877"/>
    </row>
    <row r="44" spans="1:4" x14ac:dyDescent="0.25">
      <c r="A44" s="890" t="s">
        <v>72</v>
      </c>
      <c r="B44" s="893" t="s">
        <v>73</v>
      </c>
      <c r="C44" s="892">
        <v>6600</v>
      </c>
      <c r="D44" s="877"/>
    </row>
    <row r="45" spans="1:4" x14ac:dyDescent="0.25">
      <c r="A45" s="890" t="s">
        <v>74</v>
      </c>
      <c r="B45" s="893" t="s">
        <v>75</v>
      </c>
      <c r="C45" s="892">
        <v>25500</v>
      </c>
      <c r="D45" s="877"/>
    </row>
    <row r="46" spans="1:4" x14ac:dyDescent="0.25">
      <c r="A46" s="890" t="s">
        <v>76</v>
      </c>
      <c r="B46" s="893" t="s">
        <v>77</v>
      </c>
      <c r="C46" s="892">
        <v>15500</v>
      </c>
      <c r="D46" s="877"/>
    </row>
    <row r="47" spans="1:4" x14ac:dyDescent="0.25">
      <c r="A47" s="890" t="s">
        <v>78</v>
      </c>
      <c r="B47" s="893" t="s">
        <v>79</v>
      </c>
      <c r="C47" s="892">
        <v>8300</v>
      </c>
      <c r="D47" s="877"/>
    </row>
    <row r="48" spans="1:4" x14ac:dyDescent="0.25">
      <c r="A48" s="890" t="s">
        <v>80</v>
      </c>
      <c r="B48" s="893" t="s">
        <v>81</v>
      </c>
      <c r="C48" s="892">
        <v>54600</v>
      </c>
      <c r="D48" s="877"/>
    </row>
    <row r="49" spans="1:4" x14ac:dyDescent="0.25">
      <c r="A49" s="890" t="s">
        <v>82</v>
      </c>
      <c r="B49" s="893" t="s">
        <v>83</v>
      </c>
      <c r="C49" s="892">
        <v>27800</v>
      </c>
      <c r="D49" s="877"/>
    </row>
    <row r="50" spans="1:4" x14ac:dyDescent="0.25">
      <c r="A50" s="890" t="s">
        <v>84</v>
      </c>
      <c r="B50" s="893" t="s">
        <v>85</v>
      </c>
      <c r="C50" s="892">
        <v>53400</v>
      </c>
      <c r="D50" s="877"/>
    </row>
    <row r="51" spans="1:4" x14ac:dyDescent="0.25">
      <c r="A51" s="897" t="s">
        <v>86</v>
      </c>
      <c r="B51" s="898" t="s">
        <v>87</v>
      </c>
      <c r="C51" s="899">
        <v>55000</v>
      </c>
      <c r="D51" s="877"/>
    </row>
    <row r="52" spans="1:4" x14ac:dyDescent="0.25">
      <c r="A52" s="890" t="s">
        <v>88</v>
      </c>
      <c r="B52" s="893" t="s">
        <v>89</v>
      </c>
      <c r="C52" s="892">
        <v>3840</v>
      </c>
      <c r="D52" s="877"/>
    </row>
    <row r="53" spans="1:4" x14ac:dyDescent="0.25">
      <c r="A53" s="890" t="s">
        <v>90</v>
      </c>
      <c r="B53" s="893" t="s">
        <v>91</v>
      </c>
      <c r="C53" s="892">
        <v>5980</v>
      </c>
      <c r="D53" s="877"/>
    </row>
    <row r="54" spans="1:4" x14ac:dyDescent="0.25">
      <c r="A54" s="890" t="s">
        <v>92</v>
      </c>
      <c r="B54" s="893" t="s">
        <v>93</v>
      </c>
      <c r="C54" s="892">
        <v>27000</v>
      </c>
      <c r="D54" s="877"/>
    </row>
    <row r="55" spans="1:4" x14ac:dyDescent="0.25">
      <c r="A55" s="890" t="s">
        <v>94</v>
      </c>
      <c r="B55" s="893" t="s">
        <v>95</v>
      </c>
      <c r="C55" s="892">
        <v>24950</v>
      </c>
      <c r="D55" s="877"/>
    </row>
    <row r="56" spans="1:4" x14ac:dyDescent="0.25">
      <c r="A56" s="890" t="s">
        <v>96</v>
      </c>
      <c r="B56" s="893" t="s">
        <v>97</v>
      </c>
      <c r="C56" s="892">
        <v>25900</v>
      </c>
      <c r="D56" s="877"/>
    </row>
    <row r="57" spans="1:4" x14ac:dyDescent="0.25">
      <c r="A57" s="890" t="s">
        <v>98</v>
      </c>
      <c r="B57" s="893" t="s">
        <v>99</v>
      </c>
      <c r="C57" s="892">
        <v>1970</v>
      </c>
      <c r="D57" s="877"/>
    </row>
    <row r="58" spans="1:4" x14ac:dyDescent="0.25">
      <c r="A58" s="890" t="s">
        <v>100</v>
      </c>
      <c r="B58" s="893" t="s">
        <v>101</v>
      </c>
      <c r="C58" s="892">
        <v>59900</v>
      </c>
      <c r="D58" s="877"/>
    </row>
    <row r="59" spans="1:4" x14ac:dyDescent="0.25">
      <c r="A59" s="897" t="s">
        <v>102</v>
      </c>
      <c r="B59" s="893" t="s">
        <v>103</v>
      </c>
      <c r="C59" s="892">
        <v>28200</v>
      </c>
      <c r="D59" s="877"/>
    </row>
    <row r="60" spans="1:4" x14ac:dyDescent="0.25">
      <c r="A60" s="890" t="s">
        <v>104</v>
      </c>
      <c r="B60" s="893" t="s">
        <v>105</v>
      </c>
      <c r="C60" s="892">
        <v>4460</v>
      </c>
      <c r="D60" s="877"/>
    </row>
    <row r="61" spans="1:4" x14ac:dyDescent="0.25">
      <c r="A61" s="890" t="s">
        <v>106</v>
      </c>
      <c r="B61" s="893" t="s">
        <v>4390</v>
      </c>
      <c r="C61" s="892">
        <v>5200</v>
      </c>
      <c r="D61" s="877"/>
    </row>
    <row r="62" spans="1:4" s="3" customFormat="1" x14ac:dyDescent="0.25">
      <c r="A62" s="890" t="s">
        <v>107</v>
      </c>
      <c r="B62" s="893" t="s">
        <v>108</v>
      </c>
      <c r="C62" s="892">
        <v>2000</v>
      </c>
      <c r="D62" s="877"/>
    </row>
    <row r="63" spans="1:4" x14ac:dyDescent="0.25">
      <c r="A63" s="890" t="s">
        <v>109</v>
      </c>
      <c r="B63" s="900" t="s">
        <v>110</v>
      </c>
      <c r="C63" s="892">
        <v>24300</v>
      </c>
      <c r="D63" s="877"/>
    </row>
    <row r="64" spans="1:4" s="3" customFormat="1" x14ac:dyDescent="0.25">
      <c r="A64" s="890" t="s">
        <v>111</v>
      </c>
      <c r="B64" s="893" t="s">
        <v>112</v>
      </c>
      <c r="C64" s="892">
        <v>2090</v>
      </c>
      <c r="D64" s="877"/>
    </row>
    <row r="65" spans="1:4" s="577" customFormat="1" x14ac:dyDescent="0.25">
      <c r="A65" s="890" t="s">
        <v>113</v>
      </c>
      <c r="B65" s="893" t="s">
        <v>114</v>
      </c>
      <c r="C65" s="892">
        <v>15530</v>
      </c>
      <c r="D65" s="877"/>
    </row>
    <row r="66" spans="1:4" s="577" customFormat="1" x14ac:dyDescent="0.25">
      <c r="A66" s="897" t="s">
        <v>115</v>
      </c>
      <c r="B66" s="901" t="s">
        <v>116</v>
      </c>
      <c r="C66" s="892">
        <v>2230</v>
      </c>
      <c r="D66" s="877"/>
    </row>
    <row r="67" spans="1:4" s="3" customFormat="1" x14ac:dyDescent="0.25">
      <c r="A67" s="890" t="s">
        <v>117</v>
      </c>
      <c r="B67" s="901" t="s">
        <v>118</v>
      </c>
      <c r="C67" s="892">
        <v>5980</v>
      </c>
      <c r="D67" s="877"/>
    </row>
    <row r="68" spans="1:4" s="3" customFormat="1" x14ac:dyDescent="0.25">
      <c r="A68" s="890" t="s">
        <v>119</v>
      </c>
      <c r="B68" s="901" t="s">
        <v>120</v>
      </c>
      <c r="C68" s="892">
        <v>1260</v>
      </c>
      <c r="D68" s="877"/>
    </row>
    <row r="69" spans="1:4" s="3" customFormat="1" x14ac:dyDescent="0.25">
      <c r="A69" s="890" t="s">
        <v>121</v>
      </c>
      <c r="B69" s="901" t="s">
        <v>122</v>
      </c>
      <c r="C69" s="892">
        <v>3570</v>
      </c>
      <c r="D69" s="877"/>
    </row>
    <row r="70" spans="1:4" s="3" customFormat="1" x14ac:dyDescent="0.25">
      <c r="A70" s="890" t="s">
        <v>123</v>
      </c>
      <c r="B70" s="901" t="s">
        <v>124</v>
      </c>
      <c r="C70" s="892">
        <v>1470</v>
      </c>
      <c r="D70" s="877"/>
    </row>
    <row r="71" spans="1:4" x14ac:dyDescent="0.25">
      <c r="A71" s="890" t="s">
        <v>125</v>
      </c>
      <c r="B71" s="900" t="s">
        <v>126</v>
      </c>
      <c r="C71" s="892">
        <v>9800</v>
      </c>
      <c r="D71" s="877"/>
    </row>
    <row r="72" spans="1:4" s="3" customFormat="1" x14ac:dyDescent="0.25">
      <c r="A72" s="890" t="s">
        <v>127</v>
      </c>
      <c r="B72" s="893" t="s">
        <v>128</v>
      </c>
      <c r="C72" s="892">
        <v>3600</v>
      </c>
      <c r="D72" s="877"/>
    </row>
    <row r="73" spans="1:4" s="3" customFormat="1" x14ac:dyDescent="0.25">
      <c r="A73" s="890" t="s">
        <v>129</v>
      </c>
      <c r="B73" s="893" t="s">
        <v>130</v>
      </c>
      <c r="C73" s="892">
        <v>210</v>
      </c>
      <c r="D73" s="877"/>
    </row>
    <row r="74" spans="1:4" s="3" customFormat="1" x14ac:dyDescent="0.25">
      <c r="A74" s="890" t="s">
        <v>131</v>
      </c>
      <c r="B74" s="893" t="s">
        <v>132</v>
      </c>
      <c r="C74" s="892">
        <v>980</v>
      </c>
      <c r="D74" s="877"/>
    </row>
    <row r="75" spans="1:4" s="3" customFormat="1" x14ac:dyDescent="0.25">
      <c r="A75" s="890" t="s">
        <v>133</v>
      </c>
      <c r="B75" s="893" t="s">
        <v>134</v>
      </c>
      <c r="C75" s="892">
        <v>4260</v>
      </c>
      <c r="D75" s="877"/>
    </row>
    <row r="76" spans="1:4" s="3" customFormat="1" x14ac:dyDescent="0.25">
      <c r="A76" s="890" t="s">
        <v>135</v>
      </c>
      <c r="B76" s="893" t="s">
        <v>136</v>
      </c>
      <c r="C76" s="892">
        <v>870</v>
      </c>
      <c r="D76" s="877"/>
    </row>
    <row r="77" spans="1:4" s="3" customFormat="1" x14ac:dyDescent="0.25">
      <c r="A77" s="890" t="s">
        <v>137</v>
      </c>
      <c r="B77" s="893" t="s">
        <v>138</v>
      </c>
      <c r="C77" s="892">
        <v>980</v>
      </c>
      <c r="D77" s="877"/>
    </row>
    <row r="78" spans="1:4" s="3" customFormat="1" x14ac:dyDescent="0.25">
      <c r="A78" s="890" t="s">
        <v>139</v>
      </c>
      <c r="B78" s="893" t="s">
        <v>140</v>
      </c>
      <c r="C78" s="892">
        <v>1630</v>
      </c>
      <c r="D78" s="877"/>
    </row>
    <row r="79" spans="1:4" s="3" customFormat="1" x14ac:dyDescent="0.25">
      <c r="A79" s="890" t="s">
        <v>141</v>
      </c>
      <c r="B79" s="893" t="s">
        <v>142</v>
      </c>
      <c r="C79" s="892">
        <v>7130</v>
      </c>
      <c r="D79" s="877"/>
    </row>
    <row r="80" spans="1:4" s="3" customFormat="1" x14ac:dyDescent="0.25">
      <c r="A80" s="890" t="s">
        <v>143</v>
      </c>
      <c r="B80" s="893" t="s">
        <v>144</v>
      </c>
      <c r="C80" s="892">
        <v>730</v>
      </c>
      <c r="D80" s="877"/>
    </row>
    <row r="81" spans="1:4" s="3" customFormat="1" x14ac:dyDescent="0.25">
      <c r="A81" s="890" t="s">
        <v>145</v>
      </c>
      <c r="B81" s="893" t="s">
        <v>146</v>
      </c>
      <c r="C81" s="892">
        <v>2500</v>
      </c>
      <c r="D81" s="877"/>
    </row>
    <row r="82" spans="1:4" s="3" customFormat="1" x14ac:dyDescent="0.25">
      <c r="A82" s="890" t="s">
        <v>147</v>
      </c>
      <c r="B82" s="893" t="s">
        <v>148</v>
      </c>
      <c r="C82" s="892">
        <v>2900</v>
      </c>
      <c r="D82" s="877"/>
    </row>
    <row r="83" spans="1:4" s="3" customFormat="1" x14ac:dyDescent="0.25">
      <c r="A83" s="890" t="s">
        <v>149</v>
      </c>
      <c r="B83" s="893" t="s">
        <v>150</v>
      </c>
      <c r="C83" s="892">
        <v>1620</v>
      </c>
      <c r="D83" s="877"/>
    </row>
    <row r="84" spans="1:4" s="3" customFormat="1" x14ac:dyDescent="0.25">
      <c r="A84" s="890" t="s">
        <v>151</v>
      </c>
      <c r="B84" s="893" t="s">
        <v>152</v>
      </c>
      <c r="C84" s="892">
        <v>1300</v>
      </c>
      <c r="D84" s="877"/>
    </row>
    <row r="85" spans="1:4" s="3" customFormat="1" x14ac:dyDescent="0.25">
      <c r="A85" s="890" t="s">
        <v>153</v>
      </c>
      <c r="B85" s="893" t="s">
        <v>154</v>
      </c>
      <c r="C85" s="892">
        <v>800</v>
      </c>
      <c r="D85" s="877"/>
    </row>
    <row r="86" spans="1:4" s="3" customFormat="1" x14ac:dyDescent="0.25">
      <c r="A86" s="890" t="s">
        <v>155</v>
      </c>
      <c r="B86" s="893" t="s">
        <v>156</v>
      </c>
      <c r="C86" s="892">
        <v>11200</v>
      </c>
      <c r="D86" s="877"/>
    </row>
    <row r="87" spans="1:4" s="3" customFormat="1" x14ac:dyDescent="0.25">
      <c r="A87" s="890" t="s">
        <v>157</v>
      </c>
      <c r="B87" s="893" t="s">
        <v>158</v>
      </c>
      <c r="C87" s="892">
        <v>460</v>
      </c>
      <c r="D87" s="877"/>
    </row>
    <row r="88" spans="1:4" s="3" customFormat="1" x14ac:dyDescent="0.25">
      <c r="A88" s="890" t="s">
        <v>159</v>
      </c>
      <c r="B88" s="893" t="s">
        <v>160</v>
      </c>
      <c r="C88" s="892">
        <v>390</v>
      </c>
      <c r="D88" s="877"/>
    </row>
    <row r="89" spans="1:4" s="3" customFormat="1" x14ac:dyDescent="0.25">
      <c r="A89" s="890" t="s">
        <v>161</v>
      </c>
      <c r="B89" s="893" t="s">
        <v>162</v>
      </c>
      <c r="C89" s="892">
        <v>2700</v>
      </c>
      <c r="D89" s="877"/>
    </row>
    <row r="90" spans="1:4" s="3" customFormat="1" x14ac:dyDescent="0.25">
      <c r="A90" s="890" t="s">
        <v>163</v>
      </c>
      <c r="B90" s="893" t="s">
        <v>164</v>
      </c>
      <c r="C90" s="892">
        <v>1050</v>
      </c>
      <c r="D90" s="877"/>
    </row>
    <row r="91" spans="1:4" s="3" customFormat="1" x14ac:dyDescent="0.25">
      <c r="A91" s="890" t="s">
        <v>165</v>
      </c>
      <c r="B91" s="893" t="s">
        <v>166</v>
      </c>
      <c r="C91" s="892">
        <v>1830</v>
      </c>
      <c r="D91" s="877"/>
    </row>
    <row r="92" spans="1:4" s="3" customFormat="1" x14ac:dyDescent="0.25">
      <c r="A92" s="890" t="s">
        <v>167</v>
      </c>
      <c r="B92" s="893" t="s">
        <v>168</v>
      </c>
      <c r="C92" s="892">
        <v>10580</v>
      </c>
      <c r="D92" s="877"/>
    </row>
    <row r="93" spans="1:4" s="3" customFormat="1" x14ac:dyDescent="0.25">
      <c r="A93" s="890" t="s">
        <v>169</v>
      </c>
      <c r="B93" s="902" t="s">
        <v>170</v>
      </c>
      <c r="C93" s="892">
        <v>6210</v>
      </c>
      <c r="D93" s="877"/>
    </row>
    <row r="94" spans="1:4" s="3" customFormat="1" x14ac:dyDescent="0.25">
      <c r="A94" s="890" t="s">
        <v>171</v>
      </c>
      <c r="B94" s="893" t="s">
        <v>172</v>
      </c>
      <c r="C94" s="892">
        <v>2670</v>
      </c>
      <c r="D94" s="877"/>
    </row>
    <row r="95" spans="1:4" s="3" customFormat="1" x14ac:dyDescent="0.25">
      <c r="A95" s="890" t="s">
        <v>173</v>
      </c>
      <c r="B95" s="893" t="s">
        <v>174</v>
      </c>
      <c r="C95" s="892">
        <v>1480</v>
      </c>
      <c r="D95" s="877"/>
    </row>
    <row r="96" spans="1:4" x14ac:dyDescent="0.25">
      <c r="A96" s="890" t="s">
        <v>175</v>
      </c>
      <c r="B96" s="893" t="s">
        <v>176</v>
      </c>
      <c r="C96" s="892">
        <v>3200</v>
      </c>
      <c r="D96" s="877"/>
    </row>
    <row r="97" spans="1:4" s="3" customFormat="1" x14ac:dyDescent="0.25">
      <c r="A97" s="890" t="s">
        <v>177</v>
      </c>
      <c r="B97" s="893" t="s">
        <v>178</v>
      </c>
      <c r="C97" s="892">
        <v>3100</v>
      </c>
      <c r="D97" s="877"/>
    </row>
    <row r="98" spans="1:4" s="3" customFormat="1" x14ac:dyDescent="0.25">
      <c r="A98" s="890" t="s">
        <v>179</v>
      </c>
      <c r="B98" s="893" t="s">
        <v>180</v>
      </c>
      <c r="C98" s="892">
        <v>1320</v>
      </c>
      <c r="D98" s="877"/>
    </row>
    <row r="99" spans="1:4" s="3" customFormat="1" x14ac:dyDescent="0.25">
      <c r="A99" s="890" t="s">
        <v>181</v>
      </c>
      <c r="B99" s="893" t="s">
        <v>182</v>
      </c>
      <c r="C99" s="892">
        <v>1300</v>
      </c>
      <c r="D99" s="877"/>
    </row>
    <row r="100" spans="1:4" s="577" customFormat="1" x14ac:dyDescent="0.25">
      <c r="A100" s="890" t="s">
        <v>183</v>
      </c>
      <c r="B100" s="893" t="s">
        <v>184</v>
      </c>
      <c r="C100" s="892">
        <v>4900</v>
      </c>
      <c r="D100" s="877"/>
    </row>
    <row r="101" spans="1:4" s="3" customFormat="1" x14ac:dyDescent="0.25">
      <c r="A101" s="890" t="s">
        <v>185</v>
      </c>
      <c r="B101" s="893" t="s">
        <v>186</v>
      </c>
      <c r="C101" s="892">
        <v>450</v>
      </c>
      <c r="D101" s="877"/>
    </row>
    <row r="102" spans="1:4" s="3" customFormat="1" x14ac:dyDescent="0.25">
      <c r="A102" s="890" t="s">
        <v>187</v>
      </c>
      <c r="B102" s="893" t="s">
        <v>188</v>
      </c>
      <c r="C102" s="892">
        <v>890</v>
      </c>
      <c r="D102" s="877"/>
    </row>
    <row r="103" spans="1:4" s="3" customFormat="1" x14ac:dyDescent="0.25">
      <c r="A103" s="890" t="s">
        <v>189</v>
      </c>
      <c r="B103" s="893" t="s">
        <v>190</v>
      </c>
      <c r="C103" s="892">
        <v>7700</v>
      </c>
      <c r="D103" s="877"/>
    </row>
    <row r="104" spans="1:4" s="3" customFormat="1" x14ac:dyDescent="0.25">
      <c r="A104" s="890" t="s">
        <v>191</v>
      </c>
      <c r="B104" s="893" t="s">
        <v>192</v>
      </c>
      <c r="C104" s="892">
        <v>31700</v>
      </c>
      <c r="D104" s="877"/>
    </row>
    <row r="105" spans="1:4" s="3" customFormat="1" x14ac:dyDescent="0.25">
      <c r="A105" s="890" t="s">
        <v>193</v>
      </c>
      <c r="B105" s="893" t="s">
        <v>194</v>
      </c>
      <c r="C105" s="892">
        <v>1850</v>
      </c>
      <c r="D105" s="877"/>
    </row>
    <row r="106" spans="1:4" s="3" customFormat="1" x14ac:dyDescent="0.25">
      <c r="A106" s="890" t="s">
        <v>195</v>
      </c>
      <c r="B106" s="893" t="s">
        <v>196</v>
      </c>
      <c r="C106" s="892">
        <v>1670</v>
      </c>
      <c r="D106" s="877"/>
    </row>
    <row r="107" spans="1:4" x14ac:dyDescent="0.25">
      <c r="A107" s="890" t="s">
        <v>197</v>
      </c>
      <c r="B107" s="900" t="s">
        <v>198</v>
      </c>
      <c r="C107" s="892">
        <v>8900</v>
      </c>
      <c r="D107" s="877"/>
    </row>
    <row r="108" spans="1:4" x14ac:dyDescent="0.25">
      <c r="A108" s="890" t="s">
        <v>199</v>
      </c>
      <c r="B108" s="900" t="s">
        <v>200</v>
      </c>
      <c r="C108" s="892">
        <v>14800</v>
      </c>
      <c r="D108" s="877"/>
    </row>
    <row r="109" spans="1:4" x14ac:dyDescent="0.25">
      <c r="A109" s="890" t="s">
        <v>201</v>
      </c>
      <c r="B109" s="900" t="s">
        <v>202</v>
      </c>
      <c r="C109" s="892">
        <v>1730</v>
      </c>
      <c r="D109" s="877"/>
    </row>
    <row r="110" spans="1:4" x14ac:dyDescent="0.25">
      <c r="A110" s="890" t="s">
        <v>203</v>
      </c>
      <c r="B110" s="902" t="s">
        <v>204</v>
      </c>
      <c r="C110" s="903">
        <v>5250</v>
      </c>
      <c r="D110" s="877"/>
    </row>
    <row r="111" spans="1:4" s="3" customFormat="1" x14ac:dyDescent="0.25">
      <c r="A111" s="890" t="s">
        <v>205</v>
      </c>
      <c r="B111" s="893" t="s">
        <v>206</v>
      </c>
      <c r="C111" s="892">
        <v>2900</v>
      </c>
      <c r="D111" s="877"/>
    </row>
    <row r="112" spans="1:4" s="3" customFormat="1" x14ac:dyDescent="0.25">
      <c r="A112" s="890" t="s">
        <v>207</v>
      </c>
      <c r="B112" s="893" t="s">
        <v>208</v>
      </c>
      <c r="C112" s="892">
        <v>1970</v>
      </c>
      <c r="D112" s="877"/>
    </row>
    <row r="113" spans="1:4" s="3" customFormat="1" x14ac:dyDescent="0.25">
      <c r="A113" s="890" t="s">
        <v>209</v>
      </c>
      <c r="B113" s="893" t="s">
        <v>210</v>
      </c>
      <c r="C113" s="892">
        <v>820</v>
      </c>
      <c r="D113" s="26"/>
    </row>
    <row r="114" spans="1:4" s="3" customFormat="1" x14ac:dyDescent="0.25">
      <c r="A114" s="890" t="s">
        <v>211</v>
      </c>
      <c r="B114" s="893" t="s">
        <v>212</v>
      </c>
      <c r="C114" s="892">
        <v>820</v>
      </c>
      <c r="D114" s="26"/>
    </row>
    <row r="115" spans="1:4" s="3" customFormat="1" x14ac:dyDescent="0.25">
      <c r="A115" s="890" t="s">
        <v>213</v>
      </c>
      <c r="B115" s="893" t="s">
        <v>214</v>
      </c>
      <c r="C115" s="892">
        <v>2420</v>
      </c>
      <c r="D115" s="26"/>
    </row>
    <row r="116" spans="1:4" s="3" customFormat="1" x14ac:dyDescent="0.25">
      <c r="A116" s="890" t="s">
        <v>215</v>
      </c>
      <c r="B116" s="893" t="s">
        <v>216</v>
      </c>
      <c r="C116" s="892">
        <v>2230</v>
      </c>
      <c r="D116" s="26"/>
    </row>
    <row r="117" spans="1:4" s="3" customFormat="1" x14ac:dyDescent="0.25">
      <c r="A117" s="890" t="s">
        <v>217</v>
      </c>
      <c r="B117" s="893" t="s">
        <v>218</v>
      </c>
      <c r="C117" s="892">
        <v>370</v>
      </c>
      <c r="D117" s="26"/>
    </row>
    <row r="118" spans="1:4" s="3" customFormat="1" x14ac:dyDescent="0.25">
      <c r="A118" s="890" t="s">
        <v>219</v>
      </c>
      <c r="B118" s="893" t="s">
        <v>220</v>
      </c>
      <c r="C118" s="892">
        <v>370</v>
      </c>
      <c r="D118" s="26"/>
    </row>
    <row r="119" spans="1:4" s="3" customFormat="1" x14ac:dyDescent="0.25">
      <c r="A119" s="890" t="s">
        <v>221</v>
      </c>
      <c r="B119" s="893" t="s">
        <v>222</v>
      </c>
      <c r="C119" s="892">
        <v>1260</v>
      </c>
      <c r="D119" s="26"/>
    </row>
    <row r="120" spans="1:4" s="577" customFormat="1" x14ac:dyDescent="0.25">
      <c r="A120" s="890" t="s">
        <v>223</v>
      </c>
      <c r="B120" s="893" t="s">
        <v>224</v>
      </c>
      <c r="C120" s="892">
        <v>32200</v>
      </c>
      <c r="D120" s="877"/>
    </row>
    <row r="121" spans="1:4" s="577" customFormat="1" x14ac:dyDescent="0.25">
      <c r="A121" s="890" t="s">
        <v>225</v>
      </c>
      <c r="B121" s="893" t="s">
        <v>226</v>
      </c>
      <c r="C121" s="892">
        <v>30500</v>
      </c>
      <c r="D121" s="877"/>
    </row>
    <row r="122" spans="1:4" s="577" customFormat="1" x14ac:dyDescent="0.25">
      <c r="A122" s="890" t="s">
        <v>227</v>
      </c>
      <c r="B122" s="893" t="s">
        <v>228</v>
      </c>
      <c r="C122" s="892">
        <v>29000</v>
      </c>
      <c r="D122" s="877"/>
    </row>
    <row r="123" spans="1:4" s="577" customFormat="1" x14ac:dyDescent="0.25">
      <c r="A123" s="890" t="s">
        <v>229</v>
      </c>
      <c r="B123" s="893" t="s">
        <v>230</v>
      </c>
      <c r="C123" s="892">
        <v>22900</v>
      </c>
      <c r="D123" s="877"/>
    </row>
    <row r="124" spans="1:4" s="577" customFormat="1" x14ac:dyDescent="0.25">
      <c r="A124" s="890" t="s">
        <v>231</v>
      </c>
      <c r="B124" s="893" t="s">
        <v>232</v>
      </c>
      <c r="C124" s="892">
        <v>17800</v>
      </c>
      <c r="D124" s="26"/>
    </row>
    <row r="125" spans="1:4" s="577" customFormat="1" x14ac:dyDescent="0.25">
      <c r="A125" s="890" t="s">
        <v>233</v>
      </c>
      <c r="B125" s="893" t="s">
        <v>234</v>
      </c>
      <c r="C125" s="892">
        <v>50300</v>
      </c>
      <c r="D125" s="26"/>
    </row>
    <row r="126" spans="1:4" s="577" customFormat="1" ht="25.5" x14ac:dyDescent="0.25">
      <c r="A126" s="890" t="s">
        <v>235</v>
      </c>
      <c r="B126" s="893" t="s">
        <v>236</v>
      </c>
      <c r="C126" s="892">
        <v>115000</v>
      </c>
      <c r="D126" s="26"/>
    </row>
    <row r="127" spans="1:4" s="577" customFormat="1" x14ac:dyDescent="0.25">
      <c r="A127" s="890" t="s">
        <v>237</v>
      </c>
      <c r="B127" s="893" t="s">
        <v>238</v>
      </c>
      <c r="C127" s="892">
        <v>62400</v>
      </c>
      <c r="D127" s="26"/>
    </row>
    <row r="128" spans="1:4" s="577" customFormat="1" ht="25.5" x14ac:dyDescent="0.25">
      <c r="A128" s="890" t="s">
        <v>239</v>
      </c>
      <c r="B128" s="893" t="s">
        <v>240</v>
      </c>
      <c r="C128" s="892">
        <v>97900</v>
      </c>
      <c r="D128" s="26"/>
    </row>
    <row r="129" spans="1:4" s="577" customFormat="1" ht="25.5" x14ac:dyDescent="0.25">
      <c r="A129" s="890" t="s">
        <v>241</v>
      </c>
      <c r="B129" s="893" t="s">
        <v>242</v>
      </c>
      <c r="C129" s="892">
        <v>110000</v>
      </c>
      <c r="D129" s="26"/>
    </row>
    <row r="130" spans="1:4" s="3" customFormat="1" x14ac:dyDescent="0.25">
      <c r="A130" s="890" t="s">
        <v>243</v>
      </c>
      <c r="B130" s="893" t="s">
        <v>244</v>
      </c>
      <c r="C130" s="892">
        <v>590</v>
      </c>
      <c r="D130" s="26"/>
    </row>
    <row r="131" spans="1:4" s="3" customFormat="1" x14ac:dyDescent="0.25">
      <c r="A131" s="890" t="s">
        <v>245</v>
      </c>
      <c r="B131" s="893" t="s">
        <v>246</v>
      </c>
      <c r="C131" s="892">
        <v>1030</v>
      </c>
      <c r="D131" s="877"/>
    </row>
    <row r="132" spans="1:4" s="3" customFormat="1" x14ac:dyDescent="0.25">
      <c r="A132" s="890" t="s">
        <v>247</v>
      </c>
      <c r="B132" s="893" t="s">
        <v>248</v>
      </c>
      <c r="C132" s="892">
        <v>1200</v>
      </c>
      <c r="D132" s="877"/>
    </row>
    <row r="133" spans="1:4" x14ac:dyDescent="0.25">
      <c r="A133" s="890" t="s">
        <v>249</v>
      </c>
      <c r="B133" s="893" t="s">
        <v>250</v>
      </c>
      <c r="C133" s="892">
        <v>10500</v>
      </c>
      <c r="D133" s="877"/>
    </row>
    <row r="134" spans="1:4" x14ac:dyDescent="0.25">
      <c r="A134" s="890" t="s">
        <v>251</v>
      </c>
      <c r="B134" s="893" t="s">
        <v>252</v>
      </c>
      <c r="C134" s="892">
        <v>9500</v>
      </c>
      <c r="D134" s="877"/>
    </row>
    <row r="135" spans="1:4" s="3" customFormat="1" x14ac:dyDescent="0.25">
      <c r="A135" s="890" t="s">
        <v>253</v>
      </c>
      <c r="B135" s="893" t="s">
        <v>254</v>
      </c>
      <c r="C135" s="892">
        <v>220</v>
      </c>
      <c r="D135" s="26"/>
    </row>
    <row r="136" spans="1:4" s="3" customFormat="1" x14ac:dyDescent="0.25">
      <c r="A136" s="890" t="s">
        <v>255</v>
      </c>
      <c r="B136" s="893" t="s">
        <v>256</v>
      </c>
      <c r="C136" s="892">
        <v>2900</v>
      </c>
      <c r="D136" s="877"/>
    </row>
    <row r="137" spans="1:4" s="3" customFormat="1" x14ac:dyDescent="0.25">
      <c r="A137" s="890" t="s">
        <v>257</v>
      </c>
      <c r="B137" s="893" t="s">
        <v>258</v>
      </c>
      <c r="C137" s="892">
        <v>850</v>
      </c>
      <c r="D137" s="877"/>
    </row>
    <row r="138" spans="1:4" x14ac:dyDescent="0.25">
      <c r="A138" s="873"/>
      <c r="B138" s="874" t="s">
        <v>8</v>
      </c>
      <c r="C138" s="875"/>
      <c r="D138" s="876"/>
    </row>
    <row r="139" spans="1:4" x14ac:dyDescent="0.25">
      <c r="A139" s="873" t="s">
        <v>9</v>
      </c>
      <c r="B139" s="995" t="s">
        <v>4581</v>
      </c>
      <c r="C139" s="878">
        <v>43200</v>
      </c>
      <c r="D139" s="26"/>
    </row>
    <row r="140" spans="1:4" s="577" customFormat="1" x14ac:dyDescent="0.25">
      <c r="A140" s="873" t="s">
        <v>10</v>
      </c>
      <c r="B140" s="994" t="s">
        <v>4582</v>
      </c>
      <c r="C140" s="878">
        <v>30900</v>
      </c>
      <c r="D140" s="26"/>
    </row>
    <row r="141" spans="1:4" s="577" customFormat="1" x14ac:dyDescent="0.25">
      <c r="A141" s="873" t="s">
        <v>11</v>
      </c>
      <c r="B141" s="1024" t="s">
        <v>4503</v>
      </c>
      <c r="C141" s="878">
        <v>1010</v>
      </c>
      <c r="D141" s="879"/>
    </row>
    <row r="142" spans="1:4" s="577" customFormat="1" ht="25.5" x14ac:dyDescent="0.25">
      <c r="A142" s="873" t="s">
        <v>3605</v>
      </c>
      <c r="B142" s="1026" t="s">
        <v>4493</v>
      </c>
      <c r="C142" s="878">
        <v>56800</v>
      </c>
      <c r="D142" s="879"/>
    </row>
    <row r="143" spans="1:4" x14ac:dyDescent="0.25">
      <c r="A143" s="904"/>
      <c r="B143" s="905" t="s">
        <v>259</v>
      </c>
      <c r="C143" s="906"/>
      <c r="D143" s="907"/>
    </row>
    <row r="144" spans="1:4" s="577" customFormat="1" x14ac:dyDescent="0.25">
      <c r="A144" s="904" t="s">
        <v>260</v>
      </c>
      <c r="B144" s="908" t="s">
        <v>261</v>
      </c>
      <c r="C144" s="909">
        <v>33350</v>
      </c>
      <c r="D144" s="877"/>
    </row>
    <row r="145" spans="1:4" s="577" customFormat="1" x14ac:dyDescent="0.25">
      <c r="A145" s="904" t="s">
        <v>262</v>
      </c>
      <c r="B145" s="908" t="s">
        <v>263</v>
      </c>
      <c r="C145" s="909">
        <v>87000</v>
      </c>
      <c r="D145" s="877"/>
    </row>
    <row r="146" spans="1:4" s="577" customFormat="1" x14ac:dyDescent="0.25">
      <c r="A146" s="904" t="s">
        <v>264</v>
      </c>
      <c r="B146" s="910" t="s">
        <v>265</v>
      </c>
      <c r="C146" s="911">
        <v>98500</v>
      </c>
      <c r="D146" s="610"/>
    </row>
    <row r="147" spans="1:4" x14ac:dyDescent="0.25">
      <c r="A147" s="904" t="s">
        <v>266</v>
      </c>
      <c r="B147" s="912" t="s">
        <v>267</v>
      </c>
      <c r="C147" s="909">
        <v>11960</v>
      </c>
      <c r="D147" s="877"/>
    </row>
    <row r="148" spans="1:4" x14ac:dyDescent="0.25">
      <c r="A148" s="904" t="s">
        <v>268</v>
      </c>
      <c r="B148" s="913" t="s">
        <v>269</v>
      </c>
      <c r="C148" s="909">
        <v>8600</v>
      </c>
      <c r="D148" s="877"/>
    </row>
    <row r="149" spans="1:4" x14ac:dyDescent="0.25">
      <c r="A149" s="904" t="s">
        <v>270</v>
      </c>
      <c r="B149" s="912" t="s">
        <v>271</v>
      </c>
      <c r="C149" s="909">
        <v>19980</v>
      </c>
      <c r="D149" s="877"/>
    </row>
    <row r="150" spans="1:4" x14ac:dyDescent="0.25">
      <c r="A150" s="904" t="s">
        <v>272</v>
      </c>
      <c r="B150" s="912" t="s">
        <v>273</v>
      </c>
      <c r="C150" s="909">
        <v>6100</v>
      </c>
      <c r="D150" s="877"/>
    </row>
    <row r="151" spans="1:4" x14ac:dyDescent="0.25">
      <c r="A151" s="904" t="s">
        <v>274</v>
      </c>
      <c r="B151" s="912" t="s">
        <v>275</v>
      </c>
      <c r="C151" s="914">
        <v>2770</v>
      </c>
      <c r="D151" s="877"/>
    </row>
    <row r="152" spans="1:4" x14ac:dyDescent="0.25">
      <c r="A152" s="904" t="s">
        <v>276</v>
      </c>
      <c r="B152" s="912" t="s">
        <v>277</v>
      </c>
      <c r="C152" s="914">
        <v>1950</v>
      </c>
      <c r="D152" s="877"/>
    </row>
    <row r="153" spans="1:4" x14ac:dyDescent="0.25">
      <c r="A153" s="904" t="s">
        <v>278</v>
      </c>
      <c r="B153" s="912" t="s">
        <v>279</v>
      </c>
      <c r="C153" s="914">
        <v>1700</v>
      </c>
      <c r="D153" s="877"/>
    </row>
    <row r="154" spans="1:4" x14ac:dyDescent="0.25">
      <c r="A154" s="904" t="s">
        <v>280</v>
      </c>
      <c r="B154" s="915" t="s">
        <v>281</v>
      </c>
      <c r="C154" s="916">
        <v>3220</v>
      </c>
      <c r="D154" s="760"/>
    </row>
    <row r="155" spans="1:4" x14ac:dyDescent="0.25">
      <c r="A155" s="904" t="s">
        <v>282</v>
      </c>
      <c r="B155" s="915" t="s">
        <v>283</v>
      </c>
      <c r="C155" s="916">
        <v>3220</v>
      </c>
      <c r="D155" s="760"/>
    </row>
    <row r="156" spans="1:4" x14ac:dyDescent="0.25">
      <c r="A156" s="904" t="s">
        <v>284</v>
      </c>
      <c r="B156" s="915" t="s">
        <v>285</v>
      </c>
      <c r="C156" s="916">
        <v>3220</v>
      </c>
      <c r="D156" s="760"/>
    </row>
    <row r="157" spans="1:4" x14ac:dyDescent="0.25">
      <c r="A157" s="904" t="s">
        <v>286</v>
      </c>
      <c r="B157" s="915" t="s">
        <v>287</v>
      </c>
      <c r="C157" s="916">
        <v>3220</v>
      </c>
      <c r="D157" s="760"/>
    </row>
    <row r="158" spans="1:4" x14ac:dyDescent="0.25">
      <c r="A158" s="904" t="s">
        <v>288</v>
      </c>
      <c r="B158" s="915" t="s">
        <v>289</v>
      </c>
      <c r="C158" s="916">
        <v>3220</v>
      </c>
      <c r="D158" s="760"/>
    </row>
    <row r="159" spans="1:4" x14ac:dyDescent="0.25">
      <c r="A159" s="904" t="s">
        <v>290</v>
      </c>
      <c r="B159" s="912" t="s">
        <v>291</v>
      </c>
      <c r="C159" s="914">
        <v>72100</v>
      </c>
      <c r="D159" s="877"/>
    </row>
    <row r="160" spans="1:4" x14ac:dyDescent="0.25">
      <c r="A160" s="904" t="s">
        <v>292</v>
      </c>
      <c r="B160" s="912" t="s">
        <v>293</v>
      </c>
      <c r="C160" s="914">
        <v>29800</v>
      </c>
      <c r="D160" s="877"/>
    </row>
    <row r="161" spans="1:4" x14ac:dyDescent="0.25">
      <c r="A161" s="904" t="s">
        <v>294</v>
      </c>
      <c r="B161" s="912" t="s">
        <v>295</v>
      </c>
      <c r="C161" s="914">
        <v>30900</v>
      </c>
      <c r="D161" s="877"/>
    </row>
    <row r="162" spans="1:4" x14ac:dyDescent="0.25">
      <c r="A162" s="904" t="s">
        <v>296</v>
      </c>
      <c r="B162" s="912" t="s">
        <v>297</v>
      </c>
      <c r="C162" s="914">
        <v>64500</v>
      </c>
      <c r="D162" s="877"/>
    </row>
    <row r="163" spans="1:4" x14ac:dyDescent="0.25">
      <c r="A163" s="904" t="s">
        <v>298</v>
      </c>
      <c r="B163" s="912" t="s">
        <v>299</v>
      </c>
      <c r="C163" s="914">
        <v>307510</v>
      </c>
      <c r="D163" s="877"/>
    </row>
    <row r="164" spans="1:4" x14ac:dyDescent="0.25">
      <c r="A164" s="904" t="s">
        <v>300</v>
      </c>
      <c r="B164" s="912" t="s">
        <v>301</v>
      </c>
      <c r="C164" s="914">
        <v>49000</v>
      </c>
      <c r="D164" s="877"/>
    </row>
    <row r="165" spans="1:4" x14ac:dyDescent="0.25">
      <c r="A165" s="904" t="s">
        <v>302</v>
      </c>
      <c r="B165" s="912" t="s">
        <v>303</v>
      </c>
      <c r="C165" s="914">
        <v>44160</v>
      </c>
      <c r="D165" s="877"/>
    </row>
    <row r="166" spans="1:4" x14ac:dyDescent="0.25">
      <c r="A166" s="904" t="s">
        <v>304</v>
      </c>
      <c r="B166" s="912" t="s">
        <v>305</v>
      </c>
      <c r="C166" s="914">
        <v>66930</v>
      </c>
      <c r="D166" s="877"/>
    </row>
    <row r="167" spans="1:4" x14ac:dyDescent="0.25">
      <c r="A167" s="904" t="s">
        <v>306</v>
      </c>
      <c r="B167" s="912" t="s">
        <v>307</v>
      </c>
      <c r="C167" s="914">
        <v>117300</v>
      </c>
      <c r="D167" s="877"/>
    </row>
    <row r="168" spans="1:4" x14ac:dyDescent="0.25">
      <c r="A168" s="904" t="s">
        <v>308</v>
      </c>
      <c r="B168" s="912" t="s">
        <v>309</v>
      </c>
      <c r="C168" s="914">
        <v>104650</v>
      </c>
      <c r="D168" s="877"/>
    </row>
    <row r="169" spans="1:4" x14ac:dyDescent="0.25">
      <c r="A169" s="904" t="s">
        <v>310</v>
      </c>
      <c r="B169" s="912" t="s">
        <v>311</v>
      </c>
      <c r="C169" s="914">
        <v>25500</v>
      </c>
      <c r="D169" s="877"/>
    </row>
    <row r="170" spans="1:4" x14ac:dyDescent="0.25">
      <c r="A170" s="904" t="s">
        <v>312</v>
      </c>
      <c r="B170" s="912" t="s">
        <v>313</v>
      </c>
      <c r="C170" s="914">
        <v>56120</v>
      </c>
      <c r="D170" s="877"/>
    </row>
    <row r="171" spans="1:4" x14ac:dyDescent="0.25">
      <c r="A171" s="904" t="s">
        <v>314</v>
      </c>
      <c r="B171" s="917" t="s">
        <v>315</v>
      </c>
      <c r="C171" s="914">
        <v>2070</v>
      </c>
      <c r="D171" s="877"/>
    </row>
    <row r="172" spans="1:4" x14ac:dyDescent="0.25">
      <c r="A172" s="904" t="s">
        <v>316</v>
      </c>
      <c r="B172" s="912" t="s">
        <v>317</v>
      </c>
      <c r="C172" s="914">
        <v>3200</v>
      </c>
      <c r="D172" s="877"/>
    </row>
    <row r="173" spans="1:4" x14ac:dyDescent="0.25">
      <c r="A173" s="904" t="s">
        <v>318</v>
      </c>
      <c r="B173" s="912" t="s">
        <v>319</v>
      </c>
      <c r="C173" s="914">
        <v>5410</v>
      </c>
      <c r="D173" s="877"/>
    </row>
    <row r="174" spans="1:4" x14ac:dyDescent="0.25">
      <c r="A174" s="904" t="s">
        <v>320</v>
      </c>
      <c r="B174" s="915" t="s">
        <v>321</v>
      </c>
      <c r="C174" s="914">
        <v>2760</v>
      </c>
      <c r="D174" s="877"/>
    </row>
    <row r="175" spans="1:4" x14ac:dyDescent="0.25">
      <c r="A175" s="904" t="s">
        <v>322</v>
      </c>
      <c r="B175" s="918" t="s">
        <v>323</v>
      </c>
      <c r="C175" s="914">
        <v>9100</v>
      </c>
      <c r="D175" s="877"/>
    </row>
    <row r="176" spans="1:4" x14ac:dyDescent="0.25">
      <c r="A176" s="904" t="s">
        <v>324</v>
      </c>
      <c r="B176" s="918" t="s">
        <v>325</v>
      </c>
      <c r="C176" s="914">
        <v>3390</v>
      </c>
      <c r="D176" s="877"/>
    </row>
    <row r="177" spans="1:4" x14ac:dyDescent="0.25">
      <c r="A177" s="904" t="s">
        <v>326</v>
      </c>
      <c r="B177" s="918" t="s">
        <v>327</v>
      </c>
      <c r="C177" s="914">
        <v>3100</v>
      </c>
      <c r="D177" s="877"/>
    </row>
    <row r="178" spans="1:4" x14ac:dyDescent="0.25">
      <c r="A178" s="904" t="s">
        <v>328</v>
      </c>
      <c r="B178" s="918" t="s">
        <v>329</v>
      </c>
      <c r="C178" s="914">
        <v>4140</v>
      </c>
      <c r="D178" s="877"/>
    </row>
    <row r="179" spans="1:4" x14ac:dyDescent="0.25">
      <c r="A179" s="904" t="s">
        <v>330</v>
      </c>
      <c r="B179" s="918" t="s">
        <v>331</v>
      </c>
      <c r="C179" s="914">
        <v>3340</v>
      </c>
      <c r="D179" s="877"/>
    </row>
    <row r="180" spans="1:4" x14ac:dyDescent="0.25">
      <c r="A180" s="904" t="s">
        <v>332</v>
      </c>
      <c r="B180" s="918" t="s">
        <v>333</v>
      </c>
      <c r="C180" s="914">
        <v>3900</v>
      </c>
      <c r="D180" s="877"/>
    </row>
    <row r="181" spans="1:4" x14ac:dyDescent="0.25">
      <c r="A181" s="904" t="s">
        <v>334</v>
      </c>
      <c r="B181" s="918" t="s">
        <v>335</v>
      </c>
      <c r="C181" s="914">
        <v>6370</v>
      </c>
      <c r="D181" s="877"/>
    </row>
    <row r="182" spans="1:4" x14ac:dyDescent="0.25">
      <c r="A182" s="904" t="s">
        <v>336</v>
      </c>
      <c r="B182" s="919" t="s">
        <v>337</v>
      </c>
      <c r="C182" s="914">
        <v>4510</v>
      </c>
      <c r="D182" s="877"/>
    </row>
    <row r="183" spans="1:4" s="318" customFormat="1" x14ac:dyDescent="0.25">
      <c r="A183" s="904" t="s">
        <v>338</v>
      </c>
      <c r="B183" s="918" t="s">
        <v>339</v>
      </c>
      <c r="C183" s="914">
        <v>2970</v>
      </c>
      <c r="D183" s="877"/>
    </row>
    <row r="184" spans="1:4" s="318" customFormat="1" x14ac:dyDescent="0.25">
      <c r="A184" s="904" t="s">
        <v>340</v>
      </c>
      <c r="B184" s="918" t="s">
        <v>341</v>
      </c>
      <c r="C184" s="914">
        <v>2760</v>
      </c>
      <c r="D184" s="877"/>
    </row>
    <row r="185" spans="1:4" s="318" customFormat="1" x14ac:dyDescent="0.25">
      <c r="A185" s="904" t="s">
        <v>342</v>
      </c>
      <c r="B185" s="918" t="s">
        <v>343</v>
      </c>
      <c r="C185" s="914">
        <v>2760</v>
      </c>
      <c r="D185" s="877"/>
    </row>
    <row r="186" spans="1:4" s="318" customFormat="1" x14ac:dyDescent="0.25">
      <c r="A186" s="904" t="s">
        <v>344</v>
      </c>
      <c r="B186" s="918" t="s">
        <v>345</v>
      </c>
      <c r="C186" s="914">
        <v>2530</v>
      </c>
      <c r="D186" s="877"/>
    </row>
    <row r="187" spans="1:4" s="318" customFormat="1" x14ac:dyDescent="0.25">
      <c r="A187" s="904" t="s">
        <v>346</v>
      </c>
      <c r="B187" s="918" t="s">
        <v>347</v>
      </c>
      <c r="C187" s="914">
        <v>2500</v>
      </c>
      <c r="D187" s="877"/>
    </row>
    <row r="188" spans="1:4" s="318" customFormat="1" x14ac:dyDescent="0.25">
      <c r="A188" s="904" t="s">
        <v>348</v>
      </c>
      <c r="B188" s="918" t="s">
        <v>349</v>
      </c>
      <c r="C188" s="914">
        <v>2760</v>
      </c>
      <c r="D188" s="877"/>
    </row>
    <row r="189" spans="1:4" s="318" customFormat="1" x14ac:dyDescent="0.25">
      <c r="A189" s="904" t="s">
        <v>350</v>
      </c>
      <c r="B189" s="918" t="s">
        <v>351</v>
      </c>
      <c r="C189" s="914">
        <v>2760</v>
      </c>
      <c r="D189" s="877"/>
    </row>
    <row r="190" spans="1:4" s="318" customFormat="1" x14ac:dyDescent="0.25">
      <c r="A190" s="904" t="s">
        <v>352</v>
      </c>
      <c r="B190" s="918" t="s">
        <v>353</v>
      </c>
      <c r="C190" s="914">
        <v>2760</v>
      </c>
      <c r="D190" s="877"/>
    </row>
    <row r="191" spans="1:4" s="318" customFormat="1" x14ac:dyDescent="0.25">
      <c r="A191" s="904" t="s">
        <v>354</v>
      </c>
      <c r="B191" s="918" t="s">
        <v>355</v>
      </c>
      <c r="C191" s="914">
        <v>3200</v>
      </c>
      <c r="D191" s="877"/>
    </row>
    <row r="192" spans="1:4" x14ac:dyDescent="0.25">
      <c r="A192" s="904" t="s">
        <v>356</v>
      </c>
      <c r="B192" s="918" t="s">
        <v>357</v>
      </c>
      <c r="C192" s="914">
        <v>2530</v>
      </c>
      <c r="D192" s="877"/>
    </row>
    <row r="193" spans="1:4" x14ac:dyDescent="0.25">
      <c r="A193" s="904" t="s">
        <v>358</v>
      </c>
      <c r="B193" s="918" t="s">
        <v>359</v>
      </c>
      <c r="C193" s="914">
        <v>3570</v>
      </c>
      <c r="D193" s="877"/>
    </row>
    <row r="194" spans="1:4" x14ac:dyDescent="0.25">
      <c r="A194" s="904" t="s">
        <v>360</v>
      </c>
      <c r="B194" s="915" t="s">
        <v>361</v>
      </c>
      <c r="C194" s="914">
        <v>3570</v>
      </c>
      <c r="D194" s="877"/>
    </row>
    <row r="195" spans="1:4" x14ac:dyDescent="0.25">
      <c r="A195" s="904" t="s">
        <v>362</v>
      </c>
      <c r="B195" s="912" t="s">
        <v>363</v>
      </c>
      <c r="C195" s="914">
        <v>4300</v>
      </c>
      <c r="D195" s="877"/>
    </row>
    <row r="196" spans="1:4" x14ac:dyDescent="0.25">
      <c r="A196" s="904" t="s">
        <v>364</v>
      </c>
      <c r="B196" s="915" t="s">
        <v>365</v>
      </c>
      <c r="C196" s="914">
        <v>3570</v>
      </c>
      <c r="D196" s="877"/>
    </row>
    <row r="197" spans="1:4" x14ac:dyDescent="0.25">
      <c r="A197" s="904" t="s">
        <v>366</v>
      </c>
      <c r="B197" s="915" t="s">
        <v>367</v>
      </c>
      <c r="C197" s="914">
        <v>3800</v>
      </c>
      <c r="D197" s="877"/>
    </row>
    <row r="198" spans="1:4" x14ac:dyDescent="0.25">
      <c r="A198" s="904" t="s">
        <v>368</v>
      </c>
      <c r="B198" s="915" t="s">
        <v>369</v>
      </c>
      <c r="C198" s="914">
        <v>5230</v>
      </c>
      <c r="D198" s="877"/>
    </row>
    <row r="199" spans="1:4" x14ac:dyDescent="0.25">
      <c r="A199" s="904" t="s">
        <v>370</v>
      </c>
      <c r="B199" s="915" t="s">
        <v>371</v>
      </c>
      <c r="C199" s="914">
        <v>3100</v>
      </c>
      <c r="D199" s="877"/>
    </row>
    <row r="200" spans="1:4" ht="13.5" customHeight="1" x14ac:dyDescent="0.25">
      <c r="A200" s="904" t="s">
        <v>372</v>
      </c>
      <c r="B200" s="915" t="s">
        <v>373</v>
      </c>
      <c r="C200" s="914">
        <v>3500</v>
      </c>
      <c r="D200" s="877"/>
    </row>
    <row r="201" spans="1:4" x14ac:dyDescent="0.25">
      <c r="A201" s="904" t="s">
        <v>374</v>
      </c>
      <c r="B201" s="915" t="s">
        <v>375</v>
      </c>
      <c r="C201" s="914">
        <v>4480</v>
      </c>
      <c r="D201" s="877"/>
    </row>
    <row r="202" spans="1:4" x14ac:dyDescent="0.25">
      <c r="A202" s="904" t="s">
        <v>376</v>
      </c>
      <c r="B202" s="918" t="s">
        <v>377</v>
      </c>
      <c r="C202" s="914">
        <v>2760</v>
      </c>
      <c r="D202" s="877"/>
    </row>
    <row r="203" spans="1:4" x14ac:dyDescent="0.25">
      <c r="A203" s="904" t="s">
        <v>378</v>
      </c>
      <c r="B203" s="915" t="s">
        <v>379</v>
      </c>
      <c r="C203" s="914">
        <v>4800</v>
      </c>
      <c r="D203" s="877"/>
    </row>
    <row r="204" spans="1:4" x14ac:dyDescent="0.25">
      <c r="A204" s="904" t="s">
        <v>380</v>
      </c>
      <c r="B204" s="915" t="s">
        <v>381</v>
      </c>
      <c r="C204" s="914">
        <v>7500</v>
      </c>
      <c r="D204" s="877"/>
    </row>
    <row r="205" spans="1:4" x14ac:dyDescent="0.25">
      <c r="A205" s="904" t="s">
        <v>382</v>
      </c>
      <c r="B205" s="915" t="s">
        <v>383</v>
      </c>
      <c r="C205" s="914">
        <v>31000</v>
      </c>
      <c r="D205" s="877"/>
    </row>
    <row r="206" spans="1:4" x14ac:dyDescent="0.25">
      <c r="A206" s="904" t="s">
        <v>384</v>
      </c>
      <c r="B206" s="915" t="s">
        <v>385</v>
      </c>
      <c r="C206" s="914">
        <v>6200</v>
      </c>
      <c r="D206" s="877"/>
    </row>
    <row r="207" spans="1:4" x14ac:dyDescent="0.25">
      <c r="A207" s="920" t="s">
        <v>386</v>
      </c>
      <c r="B207" s="915" t="s">
        <v>387</v>
      </c>
      <c r="C207" s="914">
        <v>54050</v>
      </c>
      <c r="D207" s="877"/>
    </row>
    <row r="208" spans="1:4" x14ac:dyDescent="0.25">
      <c r="A208" s="904" t="s">
        <v>388</v>
      </c>
      <c r="B208" s="915" t="s">
        <v>389</v>
      </c>
      <c r="C208" s="914">
        <v>5200</v>
      </c>
      <c r="D208" s="877"/>
    </row>
    <row r="209" spans="1:4" x14ac:dyDescent="0.25">
      <c r="A209" s="904" t="s">
        <v>390</v>
      </c>
      <c r="B209" s="915" t="s">
        <v>391</v>
      </c>
      <c r="C209" s="914">
        <v>4200</v>
      </c>
      <c r="D209" s="877"/>
    </row>
    <row r="210" spans="1:4" x14ac:dyDescent="0.25">
      <c r="A210" s="904" t="s">
        <v>392</v>
      </c>
      <c r="B210" s="915" t="s">
        <v>393</v>
      </c>
      <c r="C210" s="914">
        <v>5400</v>
      </c>
      <c r="D210" s="877"/>
    </row>
    <row r="211" spans="1:4" x14ac:dyDescent="0.25">
      <c r="A211" s="904" t="s">
        <v>394</v>
      </c>
      <c r="B211" s="915" t="s">
        <v>395</v>
      </c>
      <c r="C211" s="914">
        <v>3800</v>
      </c>
      <c r="D211" s="877"/>
    </row>
    <row r="212" spans="1:4" x14ac:dyDescent="0.25">
      <c r="A212" s="904" t="s">
        <v>396</v>
      </c>
      <c r="B212" s="915" t="s">
        <v>397</v>
      </c>
      <c r="C212" s="914">
        <v>8280</v>
      </c>
      <c r="D212" s="877"/>
    </row>
    <row r="213" spans="1:4" x14ac:dyDescent="0.25">
      <c r="A213" s="904" t="s">
        <v>398</v>
      </c>
      <c r="B213" s="915" t="s">
        <v>399</v>
      </c>
      <c r="C213" s="914">
        <v>1100</v>
      </c>
      <c r="D213" s="877"/>
    </row>
    <row r="214" spans="1:4" x14ac:dyDescent="0.25">
      <c r="A214" s="921"/>
      <c r="B214" s="922" t="s">
        <v>400</v>
      </c>
      <c r="C214" s="923"/>
      <c r="D214" s="907"/>
    </row>
    <row r="215" spans="1:4" x14ac:dyDescent="0.25">
      <c r="A215" s="921" t="s">
        <v>401</v>
      </c>
      <c r="B215" s="924" t="s">
        <v>402</v>
      </c>
      <c r="C215" s="925">
        <v>34200</v>
      </c>
      <c r="D215" s="877"/>
    </row>
    <row r="216" spans="1:4" x14ac:dyDescent="0.25">
      <c r="A216" s="921" t="s">
        <v>403</v>
      </c>
      <c r="B216" s="924" t="s">
        <v>404</v>
      </c>
      <c r="C216" s="925">
        <v>4200</v>
      </c>
      <c r="D216" s="877"/>
    </row>
    <row r="217" spans="1:4" x14ac:dyDescent="0.25">
      <c r="A217" s="921" t="s">
        <v>405</v>
      </c>
      <c r="B217" s="924" t="s">
        <v>406</v>
      </c>
      <c r="C217" s="925">
        <v>3570</v>
      </c>
      <c r="D217" s="877"/>
    </row>
    <row r="218" spans="1:4" x14ac:dyDescent="0.25">
      <c r="A218" s="921" t="s">
        <v>407</v>
      </c>
      <c r="B218" s="924" t="s">
        <v>408</v>
      </c>
      <c r="C218" s="926">
        <v>10520</v>
      </c>
      <c r="D218" s="760"/>
    </row>
    <row r="219" spans="1:4" x14ac:dyDescent="0.25">
      <c r="A219" s="921" t="s">
        <v>409</v>
      </c>
      <c r="B219" s="924" t="s">
        <v>410</v>
      </c>
      <c r="C219" s="926">
        <v>26450</v>
      </c>
      <c r="D219" s="760"/>
    </row>
    <row r="220" spans="1:4" x14ac:dyDescent="0.25">
      <c r="A220" s="921" t="s">
        <v>411</v>
      </c>
      <c r="B220" s="924" t="s">
        <v>412</v>
      </c>
      <c r="C220" s="926">
        <v>750</v>
      </c>
      <c r="D220" s="760"/>
    </row>
    <row r="221" spans="1:4" x14ac:dyDescent="0.25">
      <c r="A221" s="921" t="s">
        <v>413</v>
      </c>
      <c r="B221" s="924" t="s">
        <v>414</v>
      </c>
      <c r="C221" s="926">
        <v>340</v>
      </c>
      <c r="D221" s="760"/>
    </row>
    <row r="222" spans="1:4" x14ac:dyDescent="0.25">
      <c r="A222" s="921" t="s">
        <v>415</v>
      </c>
      <c r="B222" s="924" t="s">
        <v>416</v>
      </c>
      <c r="C222" s="926">
        <v>3900</v>
      </c>
      <c r="D222" s="760"/>
    </row>
    <row r="223" spans="1:4" x14ac:dyDescent="0.25">
      <c r="A223" s="921" t="s">
        <v>417</v>
      </c>
      <c r="B223" s="924" t="s">
        <v>418</v>
      </c>
      <c r="C223" s="926">
        <v>2230</v>
      </c>
      <c r="D223" s="760"/>
    </row>
    <row r="224" spans="1:4" x14ac:dyDescent="0.25">
      <c r="A224" s="921" t="s">
        <v>419</v>
      </c>
      <c r="B224" s="924" t="s">
        <v>420</v>
      </c>
      <c r="C224" s="926">
        <v>2560</v>
      </c>
      <c r="D224" s="760"/>
    </row>
    <row r="225" spans="1:4" x14ac:dyDescent="0.25">
      <c r="A225" s="921" t="s">
        <v>421</v>
      </c>
      <c r="B225" s="924" t="s">
        <v>422</v>
      </c>
      <c r="C225" s="926">
        <v>29700</v>
      </c>
      <c r="D225" s="760"/>
    </row>
    <row r="226" spans="1:4" x14ac:dyDescent="0.25">
      <c r="A226" s="921" t="s">
        <v>423</v>
      </c>
      <c r="B226" s="924" t="s">
        <v>424</v>
      </c>
      <c r="C226" s="926">
        <v>12900</v>
      </c>
      <c r="D226" s="760"/>
    </row>
    <row r="227" spans="1:4" x14ac:dyDescent="0.25">
      <c r="A227" s="921" t="s">
        <v>425</v>
      </c>
      <c r="B227" s="924" t="s">
        <v>426</v>
      </c>
      <c r="C227" s="927">
        <v>450</v>
      </c>
      <c r="D227" s="760"/>
    </row>
    <row r="228" spans="1:4" x14ac:dyDescent="0.25">
      <c r="A228" s="921" t="s">
        <v>427</v>
      </c>
      <c r="B228" s="928" t="s">
        <v>428</v>
      </c>
      <c r="C228" s="927">
        <v>14800</v>
      </c>
      <c r="D228" s="760"/>
    </row>
    <row r="229" spans="1:4" x14ac:dyDescent="0.25">
      <c r="A229" s="921" t="s">
        <v>429</v>
      </c>
      <c r="B229" s="928" t="s">
        <v>430</v>
      </c>
      <c r="C229" s="927">
        <v>5520</v>
      </c>
      <c r="D229" s="760"/>
    </row>
    <row r="230" spans="1:4" x14ac:dyDescent="0.25">
      <c r="A230" s="921" t="s">
        <v>431</v>
      </c>
      <c r="B230" s="928" t="s">
        <v>432</v>
      </c>
      <c r="C230" s="927">
        <v>3700</v>
      </c>
      <c r="D230" s="760"/>
    </row>
    <row r="231" spans="1:4" x14ac:dyDescent="0.25">
      <c r="A231" s="921" t="s">
        <v>433</v>
      </c>
      <c r="B231" s="928" t="s">
        <v>434</v>
      </c>
      <c r="C231" s="927">
        <v>2990</v>
      </c>
      <c r="D231" s="760"/>
    </row>
    <row r="232" spans="1:4" x14ac:dyDescent="0.25">
      <c r="A232" s="921" t="s">
        <v>435</v>
      </c>
      <c r="B232" s="928" t="s">
        <v>436</v>
      </c>
      <c r="C232" s="927">
        <v>2990</v>
      </c>
      <c r="D232" s="760"/>
    </row>
    <row r="233" spans="1:4" x14ac:dyDescent="0.25">
      <c r="A233" s="921" t="s">
        <v>437</v>
      </c>
      <c r="B233" s="928" t="s">
        <v>438</v>
      </c>
      <c r="C233" s="927">
        <v>110</v>
      </c>
      <c r="D233" s="760"/>
    </row>
    <row r="234" spans="1:4" x14ac:dyDescent="0.25">
      <c r="A234" s="921" t="s">
        <v>439</v>
      </c>
      <c r="B234" s="928" t="s">
        <v>440</v>
      </c>
      <c r="C234" s="927">
        <v>3220</v>
      </c>
      <c r="D234" s="760"/>
    </row>
    <row r="235" spans="1:4" x14ac:dyDescent="0.25">
      <c r="A235" s="921" t="s">
        <v>441</v>
      </c>
      <c r="B235" s="928" t="s">
        <v>442</v>
      </c>
      <c r="C235" s="927">
        <v>3220</v>
      </c>
      <c r="D235" s="760"/>
    </row>
    <row r="236" spans="1:4" x14ac:dyDescent="0.25">
      <c r="A236" s="929" t="s">
        <v>443</v>
      </c>
      <c r="B236" s="928" t="s">
        <v>444</v>
      </c>
      <c r="C236" s="927">
        <v>4130</v>
      </c>
      <c r="D236" s="760"/>
    </row>
    <row r="237" spans="1:4" x14ac:dyDescent="0.25">
      <c r="A237" s="921" t="s">
        <v>445</v>
      </c>
      <c r="B237" s="928" t="s">
        <v>446</v>
      </c>
      <c r="C237" s="927">
        <v>3220</v>
      </c>
      <c r="D237" s="760"/>
    </row>
    <row r="238" spans="1:4" x14ac:dyDescent="0.25">
      <c r="A238" s="921" t="s">
        <v>447</v>
      </c>
      <c r="B238" s="928" t="s">
        <v>448</v>
      </c>
      <c r="C238" s="927">
        <v>1980</v>
      </c>
      <c r="D238" s="760"/>
    </row>
    <row r="239" spans="1:4" x14ac:dyDescent="0.25">
      <c r="A239" s="921" t="s">
        <v>449</v>
      </c>
      <c r="B239" s="928" t="s">
        <v>450</v>
      </c>
      <c r="C239" s="927">
        <v>4830</v>
      </c>
      <c r="D239" s="760"/>
    </row>
    <row r="240" spans="1:4" x14ac:dyDescent="0.25">
      <c r="A240" s="921" t="s">
        <v>451</v>
      </c>
      <c r="B240" s="928" t="s">
        <v>452</v>
      </c>
      <c r="C240" s="927">
        <v>3220</v>
      </c>
      <c r="D240" s="760"/>
    </row>
    <row r="241" spans="1:4" x14ac:dyDescent="0.25">
      <c r="A241" s="921" t="s">
        <v>453</v>
      </c>
      <c r="B241" s="928" t="s">
        <v>454</v>
      </c>
      <c r="C241" s="927">
        <v>2880</v>
      </c>
      <c r="D241" s="760"/>
    </row>
    <row r="242" spans="1:4" x14ac:dyDescent="0.25">
      <c r="A242" s="921" t="s">
        <v>455</v>
      </c>
      <c r="B242" s="928" t="s">
        <v>456</v>
      </c>
      <c r="C242" s="927">
        <v>3220</v>
      </c>
      <c r="D242" s="760"/>
    </row>
    <row r="243" spans="1:4" x14ac:dyDescent="0.25">
      <c r="A243" s="921" t="s">
        <v>457</v>
      </c>
      <c r="B243" s="928" t="s">
        <v>458</v>
      </c>
      <c r="C243" s="927">
        <v>3220</v>
      </c>
      <c r="D243" s="760"/>
    </row>
    <row r="244" spans="1:4" x14ac:dyDescent="0.25">
      <c r="A244" s="921" t="s">
        <v>459</v>
      </c>
      <c r="B244" s="928" t="s">
        <v>460</v>
      </c>
      <c r="C244" s="927">
        <v>3220</v>
      </c>
      <c r="D244" s="760"/>
    </row>
    <row r="245" spans="1:4" x14ac:dyDescent="0.25">
      <c r="A245" s="921" t="s">
        <v>461</v>
      </c>
      <c r="B245" s="930" t="s">
        <v>462</v>
      </c>
      <c r="C245" s="927">
        <v>9200</v>
      </c>
      <c r="D245" s="760"/>
    </row>
    <row r="246" spans="1:4" x14ac:dyDescent="0.25">
      <c r="A246" s="873"/>
      <c r="B246" s="874" t="s">
        <v>488</v>
      </c>
      <c r="C246" s="875"/>
      <c r="D246" s="877"/>
    </row>
    <row r="247" spans="1:4" x14ac:dyDescent="0.25">
      <c r="A247" s="873" t="s">
        <v>489</v>
      </c>
      <c r="B247" s="938" t="s">
        <v>490</v>
      </c>
      <c r="C247" s="939">
        <v>65300</v>
      </c>
      <c r="D247" s="877"/>
    </row>
    <row r="248" spans="1:4" x14ac:dyDescent="0.25">
      <c r="A248" s="873" t="s">
        <v>491</v>
      </c>
      <c r="B248" s="938" t="s">
        <v>492</v>
      </c>
      <c r="C248" s="939">
        <v>74500</v>
      </c>
      <c r="D248" s="877"/>
    </row>
    <row r="249" spans="1:4" x14ac:dyDescent="0.25">
      <c r="A249" s="873" t="s">
        <v>493</v>
      </c>
      <c r="B249" s="938" t="s">
        <v>494</v>
      </c>
      <c r="C249" s="939">
        <v>58000</v>
      </c>
      <c r="D249" s="877"/>
    </row>
    <row r="250" spans="1:4" x14ac:dyDescent="0.25">
      <c r="A250" s="940" t="s">
        <v>495</v>
      </c>
      <c r="B250" s="944" t="s">
        <v>496</v>
      </c>
      <c r="C250" s="942">
        <v>88900</v>
      </c>
      <c r="D250" s="943"/>
    </row>
    <row r="251" spans="1:4" x14ac:dyDescent="0.25">
      <c r="A251" s="940" t="s">
        <v>497</v>
      </c>
      <c r="B251" s="941" t="s">
        <v>2068</v>
      </c>
      <c r="C251" s="942">
        <v>72200</v>
      </c>
      <c r="D251" s="943"/>
    </row>
    <row r="252" spans="1:4" x14ac:dyDescent="0.25">
      <c r="A252" s="873" t="s">
        <v>498</v>
      </c>
      <c r="B252" s="938" t="s">
        <v>499</v>
      </c>
      <c r="C252" s="939">
        <v>124000</v>
      </c>
      <c r="D252" s="877"/>
    </row>
    <row r="253" spans="1:4" x14ac:dyDescent="0.25">
      <c r="A253" s="940" t="s">
        <v>500</v>
      </c>
      <c r="B253" s="944" t="s">
        <v>501</v>
      </c>
      <c r="C253" s="939">
        <v>229500</v>
      </c>
      <c r="D253" s="877"/>
    </row>
    <row r="254" spans="1:4" x14ac:dyDescent="0.25">
      <c r="A254" s="940" t="s">
        <v>502</v>
      </c>
      <c r="B254" s="938" t="s">
        <v>503</v>
      </c>
      <c r="C254" s="939">
        <v>297000</v>
      </c>
      <c r="D254" s="877"/>
    </row>
    <row r="255" spans="1:4" x14ac:dyDescent="0.25">
      <c r="A255" s="873" t="s">
        <v>504</v>
      </c>
      <c r="B255" s="945" t="s">
        <v>505</v>
      </c>
      <c r="C255" s="939">
        <v>235000</v>
      </c>
      <c r="D255" s="877"/>
    </row>
    <row r="256" spans="1:4" x14ac:dyDescent="0.25">
      <c r="A256" s="873" t="s">
        <v>506</v>
      </c>
      <c r="B256" s="945" t="s">
        <v>507</v>
      </c>
      <c r="C256" s="939">
        <v>198000</v>
      </c>
      <c r="D256" s="877"/>
    </row>
    <row r="257" spans="1:4" x14ac:dyDescent="0.25">
      <c r="A257" s="873" t="s">
        <v>508</v>
      </c>
      <c r="B257" s="945" t="s">
        <v>509</v>
      </c>
      <c r="C257" s="946">
        <v>165000</v>
      </c>
      <c r="D257" s="947"/>
    </row>
    <row r="258" spans="1:4" x14ac:dyDescent="0.25">
      <c r="A258" s="873" t="s">
        <v>510</v>
      </c>
      <c r="B258" s="945" t="s">
        <v>511</v>
      </c>
      <c r="C258" s="939">
        <v>289000</v>
      </c>
      <c r="D258" s="877"/>
    </row>
    <row r="259" spans="1:4" x14ac:dyDescent="0.25">
      <c r="A259" s="940" t="s">
        <v>512</v>
      </c>
      <c r="B259" s="944" t="s">
        <v>513</v>
      </c>
      <c r="C259" s="946">
        <v>89000</v>
      </c>
      <c r="D259" s="947"/>
    </row>
    <row r="260" spans="1:4" x14ac:dyDescent="0.25">
      <c r="A260" s="873" t="s">
        <v>514</v>
      </c>
      <c r="B260" s="962" t="s">
        <v>515</v>
      </c>
      <c r="C260" s="939">
        <v>56800</v>
      </c>
      <c r="D260" s="877"/>
    </row>
    <row r="261" spans="1:4" x14ac:dyDescent="0.25">
      <c r="A261" s="873" t="s">
        <v>2098</v>
      </c>
      <c r="B261" s="962" t="s">
        <v>2099</v>
      </c>
      <c r="C261" s="939">
        <v>95000</v>
      </c>
      <c r="D261" s="877"/>
    </row>
    <row r="262" spans="1:4" x14ac:dyDescent="0.25">
      <c r="A262" s="873" t="s">
        <v>2097</v>
      </c>
      <c r="B262" s="962" t="s">
        <v>4562</v>
      </c>
      <c r="C262" s="939">
        <v>145000</v>
      </c>
      <c r="D262" s="877"/>
    </row>
    <row r="263" spans="1:4" x14ac:dyDescent="0.25">
      <c r="A263" s="873" t="s">
        <v>516</v>
      </c>
      <c r="B263" s="962" t="s">
        <v>517</v>
      </c>
      <c r="C263" s="939">
        <v>54000</v>
      </c>
      <c r="D263" s="877"/>
    </row>
    <row r="264" spans="1:4" x14ac:dyDescent="0.25">
      <c r="A264" s="880"/>
      <c r="B264" s="881" t="s">
        <v>12</v>
      </c>
      <c r="C264" s="882"/>
      <c r="D264" s="876"/>
    </row>
    <row r="265" spans="1:4" s="3" customFormat="1" x14ac:dyDescent="0.25">
      <c r="A265" s="883" t="s">
        <v>13</v>
      </c>
      <c r="B265" s="884" t="s">
        <v>14</v>
      </c>
      <c r="C265" s="885">
        <v>40000</v>
      </c>
      <c r="D265" s="26"/>
    </row>
    <row r="266" spans="1:4" s="3" customFormat="1" x14ac:dyDescent="0.25">
      <c r="A266" s="883" t="s">
        <v>15</v>
      </c>
      <c r="B266" s="884" t="s">
        <v>16</v>
      </c>
      <c r="C266" s="882">
        <v>212000</v>
      </c>
      <c r="D266" s="877"/>
    </row>
    <row r="267" spans="1:4" s="3" customFormat="1" x14ac:dyDescent="0.25">
      <c r="A267" s="883" t="s">
        <v>17</v>
      </c>
      <c r="B267" s="884" t="s">
        <v>18</v>
      </c>
      <c r="C267" s="882">
        <v>64000</v>
      </c>
      <c r="D267" s="877"/>
    </row>
    <row r="268" spans="1:4" s="3" customFormat="1" x14ac:dyDescent="0.25">
      <c r="A268" s="883" t="s">
        <v>19</v>
      </c>
      <c r="B268" s="884" t="s">
        <v>20</v>
      </c>
      <c r="C268" s="886">
        <v>176000</v>
      </c>
      <c r="D268" s="879"/>
    </row>
    <row r="269" spans="1:4" s="3" customFormat="1" x14ac:dyDescent="0.25">
      <c r="A269" s="883" t="s">
        <v>21</v>
      </c>
      <c r="B269" s="884" t="s">
        <v>4505</v>
      </c>
      <c r="C269" s="886">
        <v>109900</v>
      </c>
      <c r="D269" s="879"/>
    </row>
    <row r="270" spans="1:4" s="318" customFormat="1" x14ac:dyDescent="0.25">
      <c r="A270" s="887" t="s">
        <v>25</v>
      </c>
      <c r="B270" s="884" t="s">
        <v>26</v>
      </c>
      <c r="C270" s="882">
        <v>64000</v>
      </c>
      <c r="D270" s="877"/>
    </row>
    <row r="271" spans="1:4" s="318" customFormat="1" x14ac:dyDescent="0.25">
      <c r="A271" s="887" t="s">
        <v>27</v>
      </c>
      <c r="B271" s="884" t="s">
        <v>28</v>
      </c>
      <c r="C271" s="882">
        <v>112000</v>
      </c>
      <c r="D271" s="877"/>
    </row>
    <row r="272" spans="1:4" s="3" customFormat="1" x14ac:dyDescent="0.25">
      <c r="A272" s="883" t="s">
        <v>29</v>
      </c>
      <c r="B272" s="884" t="s">
        <v>30</v>
      </c>
      <c r="C272" s="882">
        <v>72000</v>
      </c>
      <c r="D272" s="877"/>
    </row>
    <row r="273" spans="1:4" s="318" customFormat="1" x14ac:dyDescent="0.25">
      <c r="A273" s="887" t="s">
        <v>33</v>
      </c>
      <c r="B273" s="889" t="s">
        <v>34</v>
      </c>
      <c r="C273" s="882">
        <v>58000</v>
      </c>
      <c r="D273" s="877"/>
    </row>
    <row r="274" spans="1:4" s="318" customFormat="1" x14ac:dyDescent="0.25">
      <c r="A274" s="887" t="s">
        <v>35</v>
      </c>
      <c r="B274" s="889" t="s">
        <v>36</v>
      </c>
      <c r="C274" s="882">
        <v>116000</v>
      </c>
      <c r="D274" s="877"/>
    </row>
    <row r="275" spans="1:4" s="318" customFormat="1" x14ac:dyDescent="0.25">
      <c r="A275" s="887" t="s">
        <v>22</v>
      </c>
      <c r="B275" s="888" t="s">
        <v>4504</v>
      </c>
      <c r="C275" s="882">
        <v>109300</v>
      </c>
      <c r="D275" s="877"/>
    </row>
    <row r="276" spans="1:4" s="318" customFormat="1" ht="25.5" x14ac:dyDescent="0.25">
      <c r="A276" s="887" t="s">
        <v>23</v>
      </c>
      <c r="B276" s="889" t="s">
        <v>24</v>
      </c>
      <c r="C276" s="882">
        <v>192000</v>
      </c>
      <c r="D276" s="877"/>
    </row>
    <row r="277" spans="1:4" s="3" customFormat="1" x14ac:dyDescent="0.25">
      <c r="A277" s="883" t="s">
        <v>31</v>
      </c>
      <c r="B277" s="884" t="s">
        <v>32</v>
      </c>
      <c r="C277" s="885">
        <v>131000</v>
      </c>
      <c r="D277" s="26"/>
    </row>
    <row r="278" spans="1:4" s="318" customFormat="1" x14ac:dyDescent="0.25">
      <c r="A278" s="887" t="s">
        <v>37</v>
      </c>
      <c r="B278" s="889" t="s">
        <v>38</v>
      </c>
      <c r="C278" s="885">
        <v>208000</v>
      </c>
      <c r="D278" s="26"/>
    </row>
    <row r="279" spans="1:4" s="318" customFormat="1" x14ac:dyDescent="0.25">
      <c r="A279" s="887" t="s">
        <v>39</v>
      </c>
      <c r="B279" s="884" t="s">
        <v>40</v>
      </c>
      <c r="C279" s="885">
        <v>139900</v>
      </c>
      <c r="D279" s="26"/>
    </row>
    <row r="280" spans="1:4" x14ac:dyDescent="0.25">
      <c r="A280" s="931"/>
      <c r="B280" s="932" t="s">
        <v>463</v>
      </c>
      <c r="C280" s="933"/>
      <c r="D280" s="877"/>
    </row>
    <row r="281" spans="1:4" s="3" customFormat="1" x14ac:dyDescent="0.25">
      <c r="A281" s="931" t="s">
        <v>464</v>
      </c>
      <c r="B281" s="934" t="s">
        <v>465</v>
      </c>
      <c r="C281" s="935">
        <v>6670</v>
      </c>
      <c r="D281" s="877"/>
    </row>
    <row r="282" spans="1:4" s="3" customFormat="1" x14ac:dyDescent="0.25">
      <c r="A282" s="931" t="s">
        <v>466</v>
      </c>
      <c r="B282" s="936" t="s">
        <v>467</v>
      </c>
      <c r="C282" s="935">
        <v>120</v>
      </c>
      <c r="D282" s="877"/>
    </row>
    <row r="283" spans="1:4" s="3" customFormat="1" x14ac:dyDescent="0.25">
      <c r="A283" s="931" t="s">
        <v>468</v>
      </c>
      <c r="B283" s="936" t="s">
        <v>469</v>
      </c>
      <c r="C283" s="935">
        <v>960</v>
      </c>
      <c r="D283" s="877"/>
    </row>
    <row r="284" spans="1:4" s="3" customFormat="1" x14ac:dyDescent="0.25">
      <c r="A284" s="931" t="s">
        <v>470</v>
      </c>
      <c r="B284" s="936" t="s">
        <v>471</v>
      </c>
      <c r="C284" s="935">
        <v>670</v>
      </c>
      <c r="D284" s="877"/>
    </row>
    <row r="285" spans="1:4" s="3" customFormat="1" x14ac:dyDescent="0.25">
      <c r="A285" s="931" t="s">
        <v>472</v>
      </c>
      <c r="B285" s="936" t="s">
        <v>473</v>
      </c>
      <c r="C285" s="935">
        <v>7480</v>
      </c>
      <c r="D285" s="877"/>
    </row>
    <row r="286" spans="1:4" s="3" customFormat="1" x14ac:dyDescent="0.25">
      <c r="A286" s="931" t="s">
        <v>474</v>
      </c>
      <c r="B286" s="936" t="s">
        <v>475</v>
      </c>
      <c r="C286" s="935">
        <v>7010</v>
      </c>
      <c r="D286" s="877"/>
    </row>
    <row r="287" spans="1:4" s="3" customFormat="1" x14ac:dyDescent="0.25">
      <c r="A287" s="931" t="s">
        <v>476</v>
      </c>
      <c r="B287" s="936" t="s">
        <v>477</v>
      </c>
      <c r="C287" s="935">
        <v>7360</v>
      </c>
      <c r="D287" s="877"/>
    </row>
    <row r="288" spans="1:4" s="3" customFormat="1" x14ac:dyDescent="0.25">
      <c r="A288" s="931" t="s">
        <v>478</v>
      </c>
      <c r="B288" s="936" t="s">
        <v>479</v>
      </c>
      <c r="C288" s="935">
        <v>6330</v>
      </c>
      <c r="D288" s="877"/>
    </row>
    <row r="289" spans="1:4" s="3" customFormat="1" x14ac:dyDescent="0.25">
      <c r="A289" s="931" t="s">
        <v>480</v>
      </c>
      <c r="B289" s="936" t="s">
        <v>481</v>
      </c>
      <c r="C289" s="935">
        <v>5060</v>
      </c>
      <c r="D289" s="877"/>
    </row>
    <row r="290" spans="1:4" s="318" customFormat="1" x14ac:dyDescent="0.25">
      <c r="A290" s="931" t="s">
        <v>482</v>
      </c>
      <c r="B290" s="937" t="s">
        <v>483</v>
      </c>
      <c r="C290" s="935">
        <v>5290</v>
      </c>
      <c r="D290" s="877"/>
    </row>
    <row r="291" spans="1:4" s="3" customFormat="1" x14ac:dyDescent="0.25">
      <c r="A291" s="931" t="s">
        <v>484</v>
      </c>
      <c r="B291" s="936" t="s">
        <v>485</v>
      </c>
      <c r="C291" s="935">
        <v>5290</v>
      </c>
      <c r="D291" s="877"/>
    </row>
    <row r="292" spans="1:4" s="3" customFormat="1" x14ac:dyDescent="0.25">
      <c r="A292" s="931" t="s">
        <v>486</v>
      </c>
      <c r="B292" s="936" t="s">
        <v>487</v>
      </c>
      <c r="C292" s="935">
        <v>6800</v>
      </c>
      <c r="D292" s="877"/>
    </row>
    <row r="293" spans="1:4" x14ac:dyDescent="0.25">
      <c r="A293" s="873"/>
      <c r="B293" s="968" t="s">
        <v>518</v>
      </c>
      <c r="C293" s="939"/>
      <c r="D293" s="877"/>
    </row>
    <row r="294" spans="1:4" s="318" customFormat="1" ht="25.5" x14ac:dyDescent="0.25">
      <c r="A294" s="873" t="s">
        <v>519</v>
      </c>
      <c r="B294" s="963" t="s">
        <v>520</v>
      </c>
      <c r="C294" s="939">
        <v>462000</v>
      </c>
      <c r="D294" s="877"/>
    </row>
    <row r="295" spans="1:4" s="318" customFormat="1" ht="25.5" x14ac:dyDescent="0.25">
      <c r="A295" s="959" t="s">
        <v>521</v>
      </c>
      <c r="B295" s="960" t="s">
        <v>522</v>
      </c>
      <c r="C295" s="961">
        <v>390000</v>
      </c>
      <c r="D295" s="877"/>
    </row>
    <row r="296" spans="1:4" s="318" customFormat="1" x14ac:dyDescent="0.25">
      <c r="A296" s="873" t="s">
        <v>523</v>
      </c>
      <c r="B296" s="948" t="s">
        <v>524</v>
      </c>
      <c r="C296" s="939">
        <v>490000</v>
      </c>
      <c r="D296" s="877"/>
    </row>
    <row r="297" spans="1:4" s="318" customFormat="1" ht="15" customHeight="1" x14ac:dyDescent="0.25">
      <c r="A297" s="873" t="s">
        <v>525</v>
      </c>
      <c r="B297" s="948" t="s">
        <v>526</v>
      </c>
      <c r="C297" s="939">
        <v>420000</v>
      </c>
      <c r="D297" s="877"/>
    </row>
    <row r="298" spans="1:4" x14ac:dyDescent="0.25">
      <c r="A298" s="949"/>
      <c r="B298" s="950" t="s">
        <v>527</v>
      </c>
      <c r="C298" s="951"/>
      <c r="D298" s="877"/>
    </row>
    <row r="299" spans="1:4" x14ac:dyDescent="0.25">
      <c r="A299" s="949" t="s">
        <v>528</v>
      </c>
      <c r="B299" s="952" t="s">
        <v>529</v>
      </c>
      <c r="C299" s="953">
        <v>4950</v>
      </c>
      <c r="D299" s="877"/>
    </row>
    <row r="300" spans="1:4" x14ac:dyDescent="0.25">
      <c r="A300" s="949" t="s">
        <v>530</v>
      </c>
      <c r="B300" s="952" t="s">
        <v>531</v>
      </c>
      <c r="C300" s="953">
        <v>5950</v>
      </c>
      <c r="D300" s="877"/>
    </row>
    <row r="301" spans="1:4" customFormat="1" ht="12.75" customHeight="1" x14ac:dyDescent="0.25">
      <c r="A301" s="954" t="s">
        <v>532</v>
      </c>
      <c r="B301" s="955" t="s">
        <v>533</v>
      </c>
      <c r="C301" s="956">
        <v>3950</v>
      </c>
      <c r="D301" s="26"/>
    </row>
    <row r="302" spans="1:4" x14ac:dyDescent="0.25">
      <c r="A302" s="949" t="s">
        <v>534</v>
      </c>
      <c r="B302" s="952" t="s">
        <v>535</v>
      </c>
      <c r="C302" s="953">
        <v>5950</v>
      </c>
      <c r="D302" s="877"/>
    </row>
    <row r="303" spans="1:4" x14ac:dyDescent="0.25">
      <c r="A303" s="949" t="s">
        <v>536</v>
      </c>
      <c r="B303" s="952" t="s">
        <v>537</v>
      </c>
      <c r="C303" s="953">
        <v>3950</v>
      </c>
      <c r="D303" s="877"/>
    </row>
    <row r="304" spans="1:4" x14ac:dyDescent="0.25">
      <c r="A304" s="949" t="s">
        <v>538</v>
      </c>
      <c r="B304" s="952" t="s">
        <v>539</v>
      </c>
      <c r="C304" s="953">
        <v>4950</v>
      </c>
      <c r="D304" s="877"/>
    </row>
    <row r="305" spans="1:4" x14ac:dyDescent="0.25">
      <c r="A305" s="949" t="s">
        <v>540</v>
      </c>
      <c r="B305" s="952" t="s">
        <v>541</v>
      </c>
      <c r="C305" s="953">
        <v>5950</v>
      </c>
      <c r="D305" s="877"/>
    </row>
    <row r="306" spans="1:4" x14ac:dyDescent="0.25">
      <c r="A306" s="949" t="s">
        <v>542</v>
      </c>
      <c r="B306" s="952" t="s">
        <v>543</v>
      </c>
      <c r="C306" s="953">
        <v>6500</v>
      </c>
      <c r="D306" s="877"/>
    </row>
    <row r="307" spans="1:4" x14ac:dyDescent="0.25">
      <c r="A307" s="949" t="s">
        <v>4527</v>
      </c>
      <c r="B307" s="952" t="s">
        <v>4526</v>
      </c>
      <c r="C307" s="953">
        <v>1500</v>
      </c>
      <c r="D307" s="877"/>
    </row>
    <row r="308" spans="1:4" x14ac:dyDescent="0.25">
      <c r="A308" s="949" t="s">
        <v>544</v>
      </c>
      <c r="B308" s="952" t="s">
        <v>545</v>
      </c>
      <c r="C308" s="953">
        <v>9050</v>
      </c>
      <c r="D308" s="877"/>
    </row>
    <row r="309" spans="1:4" x14ac:dyDescent="0.25">
      <c r="A309" s="949" t="s">
        <v>546</v>
      </c>
      <c r="B309" s="952" t="s">
        <v>547</v>
      </c>
      <c r="C309" s="957">
        <v>9900</v>
      </c>
      <c r="D309" s="947"/>
    </row>
    <row r="310" spans="1:4" x14ac:dyDescent="0.25">
      <c r="A310" s="949" t="s">
        <v>548</v>
      </c>
      <c r="B310" s="958" t="s">
        <v>549</v>
      </c>
      <c r="C310" s="957">
        <v>260000</v>
      </c>
      <c r="D310" s="947"/>
    </row>
  </sheetData>
  <sheetProtection selectLockedCells="1" selectUnlockedCells="1"/>
  <customSheetViews>
    <customSheetView guid="{69B2BF30-709E-4E97-8251-8899061233B0}" scale="90">
      <pane ySplit="8" topLeftCell="A201" activePane="bottomRight" state="frozen"/>
      <selection pane="bottomRight" activeCell="D201" sqref="D20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scale="90">
      <pane ySplit="8" topLeftCell="A289" activePane="bottomRight" state="frozen"/>
      <selection pane="bottomRight" activeCell="C308" sqref="C308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90">
      <pane ySplit="9" topLeftCell="A279" activePane="bottomRight" state="frozen"/>
      <selection pane="bottomRight" activeCell="G291" sqref="G29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90">
      <pane ySplit="9" topLeftCell="A24" activePane="bottomRight" state="frozen"/>
      <selection pane="bottomRight" activeCell="C6" sqref="C6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90">
      <pane ySplit="9" topLeftCell="A304" activePane="bottomRight" state="frozen"/>
      <selection pane="bottomRight" activeCell="C320" sqref="C320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scale="90">
      <pane ySplit="8" topLeftCell="A9" activePane="bottomRight" state="frozen"/>
      <selection pane="bottomRight" activeCell="C11" sqref="C1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 r:id="rId1"/>
  <headerFooter alignWithMargins="0">
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4 A144:A149 A63 A219:A222 A224 A234:A235 A225:A226 A111:A112 A27 A60:A61 A31:A34 A239:A245 A304:A305 A299 A298 A309 A233 A280:A284 A216:A217 A67:A109 A143 A237 A206 A58 A227:A230 A290:A292 A36:A50 A54:A56 A197:A199 A201:A204 A172:A195 A159:A170 A208:A213 A64:A65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49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990"/>
    <col min="2" max="2" width="61.5703125" style="990" customWidth="1"/>
    <col min="3" max="3" width="9" style="1000"/>
    <col min="4" max="4" width="11.28515625" style="1010" bestFit="1" customWidth="1"/>
    <col min="5" max="5" width="12.85546875" style="1010" bestFit="1" customWidth="1"/>
    <col min="6" max="16384" width="9" style="990"/>
  </cols>
  <sheetData>
    <row r="1" spans="1:6" s="988" customFormat="1" x14ac:dyDescent="0.2">
      <c r="B1" s="989"/>
      <c r="C1" s="997"/>
      <c r="D1" s="1001"/>
      <c r="E1" s="1002"/>
    </row>
    <row r="2" spans="1:6" s="988" customFormat="1" x14ac:dyDescent="0.2">
      <c r="C2" s="997"/>
      <c r="D2" s="1003"/>
      <c r="E2" s="1004" t="s">
        <v>0</v>
      </c>
    </row>
    <row r="3" spans="1:6" s="988" customFormat="1" x14ac:dyDescent="0.2">
      <c r="C3" s="997"/>
      <c r="D3" s="1003"/>
      <c r="E3" s="1004" t="s">
        <v>1</v>
      </c>
    </row>
    <row r="4" spans="1:6" s="988" customFormat="1" x14ac:dyDescent="0.2">
      <c r="C4" s="997"/>
      <c r="D4" s="1003"/>
      <c r="E4" s="1004" t="s">
        <v>2</v>
      </c>
    </row>
    <row r="5" spans="1:6" s="988" customFormat="1" x14ac:dyDescent="0.2">
      <c r="C5" s="997"/>
      <c r="D5" s="1003"/>
      <c r="E5" s="1004" t="s">
        <v>3</v>
      </c>
    </row>
    <row r="6" spans="1:6" s="988" customFormat="1" x14ac:dyDescent="0.2">
      <c r="C6" s="997"/>
      <c r="D6" s="1003"/>
      <c r="E6" s="1004"/>
    </row>
    <row r="7" spans="1:6" s="988" customFormat="1" ht="18.75" x14ac:dyDescent="0.2">
      <c r="B7" s="49" t="s">
        <v>4463</v>
      </c>
      <c r="C7" s="997"/>
      <c r="D7" s="1003"/>
      <c r="E7" s="1004"/>
    </row>
    <row r="8" spans="1:6" s="988" customFormat="1" ht="13.5" x14ac:dyDescent="0.2">
      <c r="B8" s="51" t="s">
        <v>551</v>
      </c>
      <c r="C8" s="997"/>
      <c r="D8" s="1003"/>
      <c r="E8" s="1004"/>
    </row>
    <row r="9" spans="1:6" s="991" customFormat="1" ht="25.5" x14ac:dyDescent="0.2">
      <c r="A9" s="120" t="s">
        <v>5</v>
      </c>
      <c r="B9" s="120" t="s">
        <v>6</v>
      </c>
      <c r="C9" s="980" t="s">
        <v>4352</v>
      </c>
      <c r="D9" s="1005" t="s">
        <v>4469</v>
      </c>
      <c r="E9" s="1006" t="s">
        <v>4468</v>
      </c>
    </row>
    <row r="10" spans="1:6" x14ac:dyDescent="0.2">
      <c r="A10" s="984" t="s">
        <v>4402</v>
      </c>
      <c r="B10" s="981"/>
      <c r="C10" s="998"/>
      <c r="D10" s="1007"/>
      <c r="E10" s="1008"/>
    </row>
    <row r="11" spans="1:6" x14ac:dyDescent="0.2">
      <c r="A11" s="985" t="s">
        <v>4403</v>
      </c>
      <c r="B11" s="986" t="s">
        <v>4404</v>
      </c>
      <c r="C11" s="999">
        <v>1</v>
      </c>
      <c r="D11" s="1008">
        <v>126300</v>
      </c>
      <c r="E11" s="1008">
        <f>D11*C11</f>
        <v>126300</v>
      </c>
    </row>
    <row r="12" spans="1:6" customFormat="1" ht="25.5" x14ac:dyDescent="0.25">
      <c r="A12" s="974" t="s">
        <v>4368</v>
      </c>
      <c r="B12" s="637" t="s">
        <v>4377</v>
      </c>
      <c r="C12" s="999">
        <v>10</v>
      </c>
      <c r="D12" s="1008">
        <v>13500</v>
      </c>
      <c r="E12" s="1008">
        <f>C12*D12</f>
        <v>135000</v>
      </c>
      <c r="F12" s="617"/>
    </row>
    <row r="13" spans="1:6" customFormat="1" ht="25.5" x14ac:dyDescent="0.25">
      <c r="A13" s="974" t="s">
        <v>4369</v>
      </c>
      <c r="B13" s="637" t="s">
        <v>4378</v>
      </c>
      <c r="C13" s="999">
        <v>10</v>
      </c>
      <c r="D13" s="1008">
        <v>15800</v>
      </c>
      <c r="E13" s="1008">
        <f>C13*D13</f>
        <v>158000</v>
      </c>
      <c r="F13" s="617"/>
    </row>
    <row r="14" spans="1:6" x14ac:dyDescent="0.2">
      <c r="A14" s="985" t="s">
        <v>4405</v>
      </c>
      <c r="B14" s="986" t="s">
        <v>4406</v>
      </c>
      <c r="C14" s="999">
        <v>1</v>
      </c>
      <c r="D14" s="1008">
        <v>9900</v>
      </c>
      <c r="E14" s="1008">
        <f>D14*C14</f>
        <v>9900</v>
      </c>
    </row>
    <row r="15" spans="1:6" x14ac:dyDescent="0.2">
      <c r="A15" s="985" t="s">
        <v>4407</v>
      </c>
      <c r="B15" s="986" t="s">
        <v>4408</v>
      </c>
      <c r="C15" s="999">
        <v>1</v>
      </c>
      <c r="D15" s="1008">
        <v>4100</v>
      </c>
      <c r="E15" s="1008">
        <f>D15*C15</f>
        <v>4100</v>
      </c>
    </row>
    <row r="16" spans="1:6" x14ac:dyDescent="0.2">
      <c r="A16" s="985" t="s">
        <v>4409</v>
      </c>
      <c r="B16" s="986" t="s">
        <v>4410</v>
      </c>
      <c r="C16" s="999">
        <v>5</v>
      </c>
      <c r="D16" s="1008">
        <v>900</v>
      </c>
      <c r="E16" s="1008">
        <f>D16*C16</f>
        <v>4500</v>
      </c>
    </row>
    <row r="17" spans="1:7" x14ac:dyDescent="0.2">
      <c r="A17" s="985" t="s">
        <v>4411</v>
      </c>
      <c r="B17" s="986" t="s">
        <v>4412</v>
      </c>
      <c r="C17" s="999">
        <v>3</v>
      </c>
      <c r="D17" s="1008">
        <v>5200</v>
      </c>
      <c r="E17" s="1008">
        <f t="shared" ref="E17:E35" si="0">D17*C17</f>
        <v>15600</v>
      </c>
    </row>
    <row r="18" spans="1:7" x14ac:dyDescent="0.2">
      <c r="A18" s="985" t="s">
        <v>4413</v>
      </c>
      <c r="B18" s="986" t="s">
        <v>4414</v>
      </c>
      <c r="C18" s="999">
        <v>3</v>
      </c>
      <c r="D18" s="1008">
        <v>3240</v>
      </c>
      <c r="E18" s="1008">
        <f t="shared" si="0"/>
        <v>9720</v>
      </c>
    </row>
    <row r="19" spans="1:7" x14ac:dyDescent="0.2">
      <c r="A19" s="985" t="s">
        <v>4415</v>
      </c>
      <c r="B19" s="986" t="s">
        <v>4416</v>
      </c>
      <c r="C19" s="999">
        <v>3</v>
      </c>
      <c r="D19" s="1008">
        <v>3200</v>
      </c>
      <c r="E19" s="1008">
        <f t="shared" si="0"/>
        <v>9600</v>
      </c>
    </row>
    <row r="20" spans="1:7" x14ac:dyDescent="0.2">
      <c r="A20" s="985" t="s">
        <v>4417</v>
      </c>
      <c r="B20" s="986" t="s">
        <v>4418</v>
      </c>
      <c r="C20" s="999">
        <v>3</v>
      </c>
      <c r="D20" s="1008">
        <v>370</v>
      </c>
      <c r="E20" s="1008">
        <f t="shared" si="0"/>
        <v>1110</v>
      </c>
    </row>
    <row r="21" spans="1:7" x14ac:dyDescent="0.2">
      <c r="A21" s="985" t="s">
        <v>4419</v>
      </c>
      <c r="B21" s="986" t="s">
        <v>4420</v>
      </c>
      <c r="C21" s="999">
        <v>3</v>
      </c>
      <c r="D21" s="1008">
        <v>1730</v>
      </c>
      <c r="E21" s="1008">
        <f t="shared" si="0"/>
        <v>5190</v>
      </c>
    </row>
    <row r="22" spans="1:7" x14ac:dyDescent="0.2">
      <c r="A22" s="985" t="s">
        <v>4421</v>
      </c>
      <c r="B22" s="986" t="s">
        <v>4422</v>
      </c>
      <c r="C22" s="999">
        <v>3</v>
      </c>
      <c r="D22" s="1008">
        <v>1220</v>
      </c>
      <c r="E22" s="1008">
        <f t="shared" si="0"/>
        <v>3660</v>
      </c>
    </row>
    <row r="23" spans="1:7" x14ac:dyDescent="0.2">
      <c r="A23" s="985" t="s">
        <v>4423</v>
      </c>
      <c r="B23" s="986" t="s">
        <v>4424</v>
      </c>
      <c r="C23" s="999">
        <v>2</v>
      </c>
      <c r="D23" s="1008">
        <v>1100</v>
      </c>
      <c r="E23" s="1008">
        <f t="shared" si="0"/>
        <v>2200</v>
      </c>
    </row>
    <row r="24" spans="1:7" x14ac:dyDescent="0.2">
      <c r="A24" s="985" t="s">
        <v>4425</v>
      </c>
      <c r="B24" s="986" t="s">
        <v>4426</v>
      </c>
      <c r="C24" s="999">
        <v>1</v>
      </c>
      <c r="D24" s="1008">
        <v>8800</v>
      </c>
      <c r="E24" s="1008">
        <f t="shared" si="0"/>
        <v>8800</v>
      </c>
    </row>
    <row r="25" spans="1:7" x14ac:dyDescent="0.2">
      <c r="A25" s="985" t="s">
        <v>4427</v>
      </c>
      <c r="B25" s="986" t="s">
        <v>4428</v>
      </c>
      <c r="C25" s="999">
        <v>6</v>
      </c>
      <c r="D25" s="1008">
        <v>300</v>
      </c>
      <c r="E25" s="1008">
        <f t="shared" si="0"/>
        <v>1800</v>
      </c>
    </row>
    <row r="26" spans="1:7" x14ac:dyDescent="0.2">
      <c r="A26" s="985" t="s">
        <v>4429</v>
      </c>
      <c r="B26" s="986" t="s">
        <v>4430</v>
      </c>
      <c r="C26" s="999">
        <v>1</v>
      </c>
      <c r="D26" s="1008">
        <v>1400</v>
      </c>
      <c r="E26" s="1008">
        <f t="shared" si="0"/>
        <v>1400</v>
      </c>
    </row>
    <row r="27" spans="1:7" x14ac:dyDescent="0.2">
      <c r="A27" s="985" t="s">
        <v>4431</v>
      </c>
      <c r="B27" s="986" t="s">
        <v>4466</v>
      </c>
      <c r="C27" s="999">
        <v>1</v>
      </c>
      <c r="D27" s="1008">
        <v>3340</v>
      </c>
      <c r="E27" s="1008">
        <f t="shared" si="0"/>
        <v>3340</v>
      </c>
    </row>
    <row r="28" spans="1:7" x14ac:dyDescent="0.2">
      <c r="A28" s="985" t="s">
        <v>4341</v>
      </c>
      <c r="B28" s="986" t="s">
        <v>4432</v>
      </c>
      <c r="C28" s="999">
        <v>1</v>
      </c>
      <c r="D28" s="1008">
        <v>2550</v>
      </c>
      <c r="E28" s="1008">
        <f t="shared" si="0"/>
        <v>2550</v>
      </c>
    </row>
    <row r="29" spans="1:7" x14ac:dyDescent="0.2">
      <c r="A29" s="985" t="s">
        <v>4433</v>
      </c>
      <c r="B29" s="986" t="s">
        <v>4434</v>
      </c>
      <c r="C29" s="999">
        <v>1</v>
      </c>
      <c r="D29" s="1008">
        <v>4500</v>
      </c>
      <c r="E29" s="1008">
        <f t="shared" si="0"/>
        <v>4500</v>
      </c>
    </row>
    <row r="30" spans="1:7" x14ac:dyDescent="0.2">
      <c r="A30" s="985" t="s">
        <v>4435</v>
      </c>
      <c r="B30" s="986" t="s">
        <v>4436</v>
      </c>
      <c r="C30" s="999">
        <v>1</v>
      </c>
      <c r="D30" s="1008">
        <v>1450</v>
      </c>
      <c r="E30" s="1008">
        <f t="shared" si="0"/>
        <v>1450</v>
      </c>
      <c r="G30" s="336"/>
    </row>
    <row r="31" spans="1:7" x14ac:dyDescent="0.2">
      <c r="A31" s="985" t="s">
        <v>4437</v>
      </c>
      <c r="B31" s="986" t="s">
        <v>4438</v>
      </c>
      <c r="C31" s="999">
        <v>1</v>
      </c>
      <c r="D31" s="1008">
        <v>780</v>
      </c>
      <c r="E31" s="1008">
        <f t="shared" si="0"/>
        <v>780</v>
      </c>
    </row>
    <row r="32" spans="1:7" x14ac:dyDescent="0.2">
      <c r="A32" s="985" t="s">
        <v>4439</v>
      </c>
      <c r="B32" s="986" t="s">
        <v>4440</v>
      </c>
      <c r="C32" s="999">
        <v>1</v>
      </c>
      <c r="D32" s="1008">
        <v>1700</v>
      </c>
      <c r="E32" s="1008">
        <f t="shared" si="0"/>
        <v>1700</v>
      </c>
    </row>
    <row r="33" spans="1:5" x14ac:dyDescent="0.2">
      <c r="A33" s="985" t="s">
        <v>4441</v>
      </c>
      <c r="B33" s="986" t="s">
        <v>4442</v>
      </c>
      <c r="C33" s="999">
        <v>2</v>
      </c>
      <c r="D33" s="1008">
        <v>900</v>
      </c>
      <c r="E33" s="1008">
        <f t="shared" si="0"/>
        <v>1800</v>
      </c>
    </row>
    <row r="34" spans="1:5" x14ac:dyDescent="0.2">
      <c r="A34" s="985" t="s">
        <v>4443</v>
      </c>
      <c r="B34" s="986" t="s">
        <v>4444</v>
      </c>
      <c r="C34" s="999">
        <v>1</v>
      </c>
      <c r="D34" s="1008">
        <v>700</v>
      </c>
      <c r="E34" s="1008">
        <f t="shared" si="0"/>
        <v>700</v>
      </c>
    </row>
    <row r="35" spans="1:5" x14ac:dyDescent="0.2">
      <c r="A35" s="985" t="s">
        <v>4445</v>
      </c>
      <c r="B35" s="986" t="s">
        <v>4446</v>
      </c>
      <c r="C35" s="999">
        <v>1</v>
      </c>
      <c r="D35" s="1008">
        <v>550</v>
      </c>
      <c r="E35" s="1008">
        <f t="shared" si="0"/>
        <v>550</v>
      </c>
    </row>
    <row r="36" spans="1:5" x14ac:dyDescent="0.2">
      <c r="A36" s="984" t="s">
        <v>4400</v>
      </c>
      <c r="B36" s="981"/>
      <c r="C36" s="998"/>
      <c r="D36" s="1007"/>
      <c r="E36" s="1008"/>
    </row>
    <row r="37" spans="1:5" ht="25.5" x14ac:dyDescent="0.2">
      <c r="A37" s="985" t="s">
        <v>4447</v>
      </c>
      <c r="B37" s="312" t="s">
        <v>4448</v>
      </c>
      <c r="C37" s="999">
        <v>1</v>
      </c>
      <c r="D37" s="1008">
        <v>1400</v>
      </c>
      <c r="E37" s="1008">
        <f t="shared" ref="E37:E45" si="1">D37*C37</f>
        <v>1400</v>
      </c>
    </row>
    <row r="38" spans="1:5" x14ac:dyDescent="0.2">
      <c r="A38" s="985" t="s">
        <v>4449</v>
      </c>
      <c r="B38" s="982" t="s">
        <v>4450</v>
      </c>
      <c r="C38" s="999">
        <v>1</v>
      </c>
      <c r="D38" s="1008">
        <v>25800</v>
      </c>
      <c r="E38" s="1008">
        <f t="shared" si="1"/>
        <v>25800</v>
      </c>
    </row>
    <row r="39" spans="1:5" x14ac:dyDescent="0.2">
      <c r="A39" s="985" t="s">
        <v>4451</v>
      </c>
      <c r="B39" s="982" t="s">
        <v>4452</v>
      </c>
      <c r="C39" s="999">
        <v>1</v>
      </c>
      <c r="D39" s="1008">
        <v>4200</v>
      </c>
      <c r="E39" s="1008">
        <f t="shared" si="1"/>
        <v>4200</v>
      </c>
    </row>
    <row r="40" spans="1:5" x14ac:dyDescent="0.2">
      <c r="A40" s="984" t="s">
        <v>4453</v>
      </c>
      <c r="B40" s="981"/>
      <c r="C40" s="999"/>
      <c r="D40" s="1007"/>
      <c r="E40" s="1008"/>
    </row>
    <row r="41" spans="1:5" x14ac:dyDescent="0.2">
      <c r="A41" s="985" t="s">
        <v>4454</v>
      </c>
      <c r="B41" s="982" t="s">
        <v>4455</v>
      </c>
      <c r="C41" s="999">
        <v>1</v>
      </c>
      <c r="D41" s="1008">
        <v>3100</v>
      </c>
      <c r="E41" s="1008">
        <f t="shared" si="1"/>
        <v>3100</v>
      </c>
    </row>
    <row r="42" spans="1:5" x14ac:dyDescent="0.2">
      <c r="A42" s="985" t="s">
        <v>4456</v>
      </c>
      <c r="B42" s="982" t="s">
        <v>4457</v>
      </c>
      <c r="C42" s="999">
        <v>1</v>
      </c>
      <c r="D42" s="1008">
        <v>7550</v>
      </c>
      <c r="E42" s="1008">
        <f t="shared" si="1"/>
        <v>7550</v>
      </c>
    </row>
    <row r="43" spans="1:5" x14ac:dyDescent="0.2">
      <c r="A43" s="985" t="s">
        <v>4368</v>
      </c>
      <c r="B43" s="982" t="s">
        <v>4458</v>
      </c>
      <c r="C43" s="999">
        <v>1</v>
      </c>
      <c r="D43" s="1008">
        <v>13500</v>
      </c>
      <c r="E43" s="1008">
        <f t="shared" si="1"/>
        <v>13500</v>
      </c>
    </row>
    <row r="44" spans="1:5" x14ac:dyDescent="0.2">
      <c r="A44" s="985" t="s">
        <v>4459</v>
      </c>
      <c r="B44" s="982" t="s">
        <v>4460</v>
      </c>
      <c r="C44" s="999">
        <v>1</v>
      </c>
      <c r="D44" s="1008">
        <v>950</v>
      </c>
      <c r="E44" s="1008">
        <f t="shared" si="1"/>
        <v>950</v>
      </c>
    </row>
    <row r="45" spans="1:5" x14ac:dyDescent="0.2">
      <c r="A45" s="985" t="s">
        <v>4461</v>
      </c>
      <c r="B45" s="982" t="s">
        <v>4462</v>
      </c>
      <c r="C45" s="999">
        <v>1</v>
      </c>
      <c r="D45" s="1008">
        <v>1500</v>
      </c>
      <c r="E45" s="1008">
        <f t="shared" si="1"/>
        <v>1500</v>
      </c>
    </row>
    <row r="46" spans="1:5" x14ac:dyDescent="0.2">
      <c r="A46" s="984" t="s">
        <v>743</v>
      </c>
      <c r="B46" s="981"/>
      <c r="C46" s="998"/>
      <c r="D46" s="1007"/>
      <c r="E46" s="1008"/>
    </row>
    <row r="47" spans="1:5" x14ac:dyDescent="0.2">
      <c r="A47" s="983" t="s">
        <v>4401</v>
      </c>
      <c r="B47" s="982" t="s">
        <v>4464</v>
      </c>
      <c r="C47" s="999">
        <v>1</v>
      </c>
      <c r="D47" s="1008">
        <v>8200</v>
      </c>
      <c r="E47" s="1008">
        <f>D47*C47</f>
        <v>8200</v>
      </c>
    </row>
    <row r="48" spans="1:5" x14ac:dyDescent="0.2">
      <c r="A48" s="981" t="s">
        <v>4399</v>
      </c>
      <c r="B48" s="982" t="s">
        <v>4465</v>
      </c>
      <c r="C48" s="999">
        <v>1</v>
      </c>
      <c r="D48" s="1008">
        <v>1700</v>
      </c>
      <c r="E48" s="1008">
        <f>D48*C48</f>
        <v>1700</v>
      </c>
    </row>
    <row r="49" spans="1:5" x14ac:dyDescent="0.2">
      <c r="A49" s="985"/>
      <c r="B49" s="987" t="s">
        <v>4467</v>
      </c>
      <c r="C49" s="999"/>
      <c r="D49" s="1007"/>
      <c r="E49" s="1009">
        <f>SUM(E11:E48)</f>
        <v>582150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G80"/>
  <sheetViews>
    <sheetView zoomScaleSheetLayoutView="100" workbookViewId="0">
      <selection activeCell="F9" sqref="F9"/>
    </sheetView>
  </sheetViews>
  <sheetFormatPr defaultRowHeight="12.95" customHeight="1" x14ac:dyDescent="0.25"/>
  <cols>
    <col min="1" max="1" width="9.140625" style="75"/>
    <col min="2" max="2" width="61" style="448" customWidth="1"/>
    <col min="3" max="3" width="6.85546875" style="448" customWidth="1"/>
    <col min="4" max="4" width="11.42578125" style="449" customWidth="1"/>
    <col min="5" max="5" width="11.85546875" style="449" customWidth="1"/>
    <col min="6" max="6" width="9.140625" style="450"/>
    <col min="7" max="16384" width="9.140625" style="448"/>
  </cols>
  <sheetData>
    <row r="1" spans="1:241" ht="12.95" customHeight="1" x14ac:dyDescent="0.25">
      <c r="B1" s="45"/>
      <c r="C1" s="44"/>
      <c r="D1" s="324"/>
      <c r="E1" s="324"/>
      <c r="F1" s="323"/>
    </row>
    <row r="2" spans="1:241" ht="12.95" customHeight="1" x14ac:dyDescent="0.25">
      <c r="B2" s="44"/>
      <c r="C2" s="44"/>
      <c r="D2" s="325"/>
      <c r="E2" s="451" t="s">
        <v>0</v>
      </c>
      <c r="F2" s="323"/>
    </row>
    <row r="3" spans="1:241" ht="12.95" customHeight="1" x14ac:dyDescent="0.25">
      <c r="B3" s="44"/>
      <c r="C3" s="44"/>
      <c r="D3" s="325"/>
      <c r="E3" s="451" t="s">
        <v>1</v>
      </c>
      <c r="F3" s="323"/>
    </row>
    <row r="4" spans="1:241" ht="12.95" customHeight="1" x14ac:dyDescent="0.25">
      <c r="B4" s="44"/>
      <c r="C4" s="44"/>
      <c r="D4" s="325"/>
      <c r="E4" s="451" t="s">
        <v>2</v>
      </c>
      <c r="F4" s="323"/>
    </row>
    <row r="5" spans="1:241" ht="12.95" customHeight="1" x14ac:dyDescent="0.25">
      <c r="B5" s="44"/>
      <c r="C5" s="44"/>
      <c r="D5" s="325"/>
      <c r="E5" s="451" t="s">
        <v>3</v>
      </c>
      <c r="F5" s="323"/>
    </row>
    <row r="6" spans="1:241" ht="12" customHeight="1" x14ac:dyDescent="0.25">
      <c r="B6" s="44"/>
      <c r="C6" s="44"/>
      <c r="D6" s="255"/>
      <c r="E6" s="324"/>
      <c r="F6" s="323"/>
    </row>
    <row r="7" spans="1:241" ht="19.5" customHeight="1" x14ac:dyDescent="0.25">
      <c r="B7" s="49" t="s">
        <v>2572</v>
      </c>
      <c r="C7" s="49"/>
      <c r="D7" s="80"/>
      <c r="E7" s="80"/>
      <c r="F7" s="452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</row>
    <row r="8" spans="1:241" ht="19.5" customHeight="1" x14ac:dyDescent="0.25">
      <c r="B8" s="51" t="s">
        <v>551</v>
      </c>
      <c r="C8" s="49"/>
      <c r="D8" s="80"/>
      <c r="E8" s="80"/>
      <c r="F8" s="45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</row>
    <row r="9" spans="1:241" ht="33" customHeight="1" x14ac:dyDescent="0.25">
      <c r="A9" s="453" t="s">
        <v>5</v>
      </c>
      <c r="B9" s="454" t="s">
        <v>6</v>
      </c>
      <c r="C9" s="54" t="s">
        <v>552</v>
      </c>
      <c r="D9" s="455" t="s">
        <v>830</v>
      </c>
      <c r="E9" s="456" t="s">
        <v>831</v>
      </c>
      <c r="F9" s="457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</row>
    <row r="10" spans="1:241" ht="12.95" customHeight="1" x14ac:dyDescent="0.25">
      <c r="A10" s="84"/>
      <c r="B10" s="458" t="s">
        <v>553</v>
      </c>
      <c r="C10" s="459"/>
      <c r="D10" s="460"/>
      <c r="E10" s="461"/>
      <c r="F10" s="462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</row>
    <row r="11" spans="1:241" ht="15" x14ac:dyDescent="0.25">
      <c r="A11" s="89" t="s">
        <v>27</v>
      </c>
      <c r="B11" s="129" t="s">
        <v>2573</v>
      </c>
      <c r="C11" s="201">
        <v>1</v>
      </c>
      <c r="D11" s="336">
        <v>112000</v>
      </c>
      <c r="E11" s="463">
        <f>D11*C11</f>
        <v>112000</v>
      </c>
    </row>
    <row r="12" spans="1:241" s="319" customFormat="1" ht="12.75" x14ac:dyDescent="0.25">
      <c r="A12" s="464" t="s">
        <v>25</v>
      </c>
      <c r="B12" s="129" t="s">
        <v>26</v>
      </c>
      <c r="C12" s="201">
        <v>3</v>
      </c>
      <c r="D12" s="336">
        <v>64000</v>
      </c>
      <c r="E12" s="463">
        <f>D12*C12</f>
        <v>192000</v>
      </c>
      <c r="F12" s="423"/>
    </row>
    <row r="13" spans="1:241" ht="12.95" customHeight="1" x14ac:dyDescent="0.25">
      <c r="A13" s="89" t="s">
        <v>2574</v>
      </c>
      <c r="B13" s="465" t="s">
        <v>2575</v>
      </c>
      <c r="C13" s="466">
        <v>1</v>
      </c>
      <c r="D13" s="336">
        <v>2400</v>
      </c>
      <c r="E13" s="463">
        <f t="shared" ref="E13:E19" si="0">D13*C13</f>
        <v>2400</v>
      </c>
      <c r="F13" s="32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</row>
    <row r="14" spans="1:241" s="318" customFormat="1" ht="12.95" customHeight="1" x14ac:dyDescent="0.25">
      <c r="A14" s="467" t="s">
        <v>2042</v>
      </c>
      <c r="B14" s="228" t="s">
        <v>2043</v>
      </c>
      <c r="C14" s="201">
        <v>1</v>
      </c>
      <c r="D14" s="230">
        <v>77000</v>
      </c>
      <c r="E14" s="463">
        <f t="shared" si="0"/>
        <v>77000</v>
      </c>
      <c r="F14" s="423"/>
    </row>
    <row r="15" spans="1:241" s="318" customFormat="1" ht="12.95" customHeight="1" x14ac:dyDescent="0.25">
      <c r="A15" s="467" t="s">
        <v>1353</v>
      </c>
      <c r="B15" s="228" t="s">
        <v>1354</v>
      </c>
      <c r="C15" s="201">
        <v>1</v>
      </c>
      <c r="D15" s="230">
        <v>119000</v>
      </c>
      <c r="E15" s="463">
        <f t="shared" si="0"/>
        <v>119000</v>
      </c>
      <c r="F15" s="423"/>
    </row>
    <row r="16" spans="1:241" s="318" customFormat="1" ht="12.95" customHeight="1" x14ac:dyDescent="0.25">
      <c r="A16" s="467" t="s">
        <v>818</v>
      </c>
      <c r="B16" s="228" t="s">
        <v>819</v>
      </c>
      <c r="C16" s="201">
        <v>1</v>
      </c>
      <c r="D16" s="230">
        <v>21000</v>
      </c>
      <c r="E16" s="463">
        <f t="shared" si="0"/>
        <v>21000</v>
      </c>
      <c r="F16" s="423"/>
    </row>
    <row r="17" spans="1:241" s="319" customFormat="1" ht="12.95" customHeight="1" x14ac:dyDescent="0.25">
      <c r="A17" s="464" t="s">
        <v>820</v>
      </c>
      <c r="B17" s="228" t="s">
        <v>821</v>
      </c>
      <c r="C17" s="201">
        <v>1</v>
      </c>
      <c r="D17" s="230">
        <v>3330</v>
      </c>
      <c r="E17" s="463">
        <f t="shared" si="0"/>
        <v>3330</v>
      </c>
      <c r="F17" s="423"/>
    </row>
    <row r="18" spans="1:241" s="319" customFormat="1" ht="12.95" customHeight="1" x14ac:dyDescent="0.25">
      <c r="A18" s="464" t="s">
        <v>1355</v>
      </c>
      <c r="B18" s="228" t="s">
        <v>1356</v>
      </c>
      <c r="C18" s="468">
        <v>1</v>
      </c>
      <c r="D18" s="235">
        <v>5520</v>
      </c>
      <c r="E18" s="463">
        <f t="shared" si="0"/>
        <v>5520</v>
      </c>
      <c r="F18" s="423"/>
    </row>
    <row r="19" spans="1:241" s="319" customFormat="1" ht="12.95" customHeight="1" x14ac:dyDescent="0.25">
      <c r="A19" s="464" t="s">
        <v>822</v>
      </c>
      <c r="B19" s="228" t="s">
        <v>823</v>
      </c>
      <c r="C19" s="468">
        <v>1</v>
      </c>
      <c r="D19" s="469">
        <v>970</v>
      </c>
      <c r="E19" s="463">
        <f t="shared" si="0"/>
        <v>970</v>
      </c>
      <c r="F19" s="423"/>
    </row>
    <row r="20" spans="1:241" ht="12.95" customHeight="1" x14ac:dyDescent="0.25">
      <c r="A20" s="89"/>
      <c r="B20" s="458" t="s">
        <v>958</v>
      </c>
      <c r="C20" s="466"/>
      <c r="D20" s="463"/>
      <c r="E20" s="463"/>
      <c r="F20" s="452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</row>
    <row r="21" spans="1:241" ht="12.95" customHeight="1" x14ac:dyDescent="0.25">
      <c r="A21" s="89" t="s">
        <v>4579</v>
      </c>
      <c r="B21" s="62" t="s">
        <v>4580</v>
      </c>
      <c r="C21" s="466">
        <v>15</v>
      </c>
      <c r="D21" s="336">
        <v>900</v>
      </c>
      <c r="E21" s="463">
        <f t="shared" ref="E21:E30" si="1">D21*C21</f>
        <v>13500</v>
      </c>
      <c r="F21" s="452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</row>
    <row r="22" spans="1:241" ht="12.95" customHeight="1" x14ac:dyDescent="0.25">
      <c r="A22" s="89" t="s">
        <v>2576</v>
      </c>
      <c r="B22" s="62" t="s">
        <v>2577</v>
      </c>
      <c r="C22" s="466">
        <v>1</v>
      </c>
      <c r="D22" s="336">
        <v>11400</v>
      </c>
      <c r="E22" s="463">
        <f t="shared" si="1"/>
        <v>11400</v>
      </c>
      <c r="F22" s="45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</row>
    <row r="23" spans="1:241" ht="15" x14ac:dyDescent="0.25">
      <c r="A23" s="89" t="s">
        <v>2578</v>
      </c>
      <c r="B23" s="62" t="s">
        <v>2579</v>
      </c>
      <c r="C23" s="466">
        <v>1</v>
      </c>
      <c r="D23" s="336">
        <v>8820</v>
      </c>
      <c r="E23" s="463">
        <f t="shared" si="1"/>
        <v>8820</v>
      </c>
      <c r="F23" s="323"/>
    </row>
    <row r="24" spans="1:241" ht="15" x14ac:dyDescent="0.25">
      <c r="A24" s="89" t="s">
        <v>2580</v>
      </c>
      <c r="B24" s="62" t="s">
        <v>2581</v>
      </c>
      <c r="C24" s="466">
        <v>1</v>
      </c>
      <c r="D24" s="336">
        <v>6900</v>
      </c>
      <c r="E24" s="463">
        <f t="shared" si="1"/>
        <v>6900</v>
      </c>
      <c r="F24" s="323"/>
    </row>
    <row r="25" spans="1:241" ht="15" x14ac:dyDescent="0.25">
      <c r="A25" s="89" t="s">
        <v>2582</v>
      </c>
      <c r="B25" s="62" t="s">
        <v>2583</v>
      </c>
      <c r="C25" s="466">
        <v>15</v>
      </c>
      <c r="D25" s="336">
        <v>950</v>
      </c>
      <c r="E25" s="463">
        <f t="shared" si="1"/>
        <v>14250</v>
      </c>
      <c r="F25" s="323"/>
    </row>
    <row r="26" spans="1:241" ht="25.5" x14ac:dyDescent="0.25">
      <c r="A26" s="89" t="s">
        <v>2584</v>
      </c>
      <c r="B26" s="62" t="s">
        <v>2585</v>
      </c>
      <c r="C26" s="466">
        <v>1</v>
      </c>
      <c r="D26" s="336">
        <v>2450</v>
      </c>
      <c r="E26" s="463">
        <f t="shared" si="1"/>
        <v>2450</v>
      </c>
      <c r="F26" s="323"/>
    </row>
    <row r="27" spans="1:241" ht="15" x14ac:dyDescent="0.25">
      <c r="A27" s="89" t="s">
        <v>1795</v>
      </c>
      <c r="B27" s="62" t="s">
        <v>1796</v>
      </c>
      <c r="C27" s="466">
        <v>15</v>
      </c>
      <c r="D27" s="336">
        <v>2200</v>
      </c>
      <c r="E27" s="463">
        <f t="shared" si="1"/>
        <v>33000</v>
      </c>
      <c r="F27" s="323"/>
    </row>
    <row r="28" spans="1:241" ht="15" x14ac:dyDescent="0.25">
      <c r="A28" s="89" t="s">
        <v>2586</v>
      </c>
      <c r="B28" s="62" t="s">
        <v>2587</v>
      </c>
      <c r="C28" s="466">
        <v>1</v>
      </c>
      <c r="D28" s="336">
        <v>3750</v>
      </c>
      <c r="E28" s="463">
        <f t="shared" si="1"/>
        <v>3750</v>
      </c>
      <c r="F28" s="323"/>
    </row>
    <row r="29" spans="1:241" s="318" customFormat="1" ht="13.5" customHeight="1" x14ac:dyDescent="0.25">
      <c r="A29" s="260" t="s">
        <v>1807</v>
      </c>
      <c r="B29" s="228" t="s">
        <v>1808</v>
      </c>
      <c r="C29" s="201">
        <v>1</v>
      </c>
      <c r="D29" s="336">
        <v>1610</v>
      </c>
      <c r="E29" s="463">
        <f t="shared" si="1"/>
        <v>1610</v>
      </c>
      <c r="F29" s="351"/>
    </row>
    <row r="30" spans="1:241" s="318" customFormat="1" ht="12.75" x14ac:dyDescent="0.25">
      <c r="A30" s="260" t="s">
        <v>1819</v>
      </c>
      <c r="B30" s="228" t="s">
        <v>1820</v>
      </c>
      <c r="C30" s="201">
        <v>1</v>
      </c>
      <c r="D30" s="336">
        <v>1200</v>
      </c>
      <c r="E30" s="470">
        <f t="shared" si="1"/>
        <v>1200</v>
      </c>
      <c r="F30" s="351"/>
    </row>
    <row r="31" spans="1:241" ht="12.95" customHeight="1" x14ac:dyDescent="0.25">
      <c r="A31" s="89"/>
      <c r="B31" s="471" t="s">
        <v>2588</v>
      </c>
      <c r="C31" s="466"/>
      <c r="D31" s="463"/>
      <c r="E31" s="463"/>
      <c r="F31" s="452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</row>
    <row r="32" spans="1:241" ht="12.95" customHeight="1" x14ac:dyDescent="0.25">
      <c r="A32" s="89" t="s">
        <v>2589</v>
      </c>
      <c r="B32" s="465" t="s">
        <v>2590</v>
      </c>
      <c r="C32" s="466">
        <v>1</v>
      </c>
      <c r="D32" s="463">
        <v>4560</v>
      </c>
      <c r="E32" s="463">
        <f t="shared" ref="E32:E60" si="2">D32*C32</f>
        <v>4560</v>
      </c>
      <c r="F32" s="45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</row>
    <row r="33" spans="1:241" ht="12.95" customHeight="1" x14ac:dyDescent="0.25">
      <c r="A33" s="89" t="s">
        <v>2591</v>
      </c>
      <c r="B33" s="465" t="s">
        <v>2592</v>
      </c>
      <c r="C33" s="466">
        <v>1</v>
      </c>
      <c r="D33" s="463">
        <v>4260</v>
      </c>
      <c r="E33" s="463">
        <f t="shared" si="2"/>
        <v>4260</v>
      </c>
      <c r="F33" s="452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</row>
    <row r="34" spans="1:241" ht="12.95" customHeight="1" x14ac:dyDescent="0.25">
      <c r="A34" s="89" t="s">
        <v>2593</v>
      </c>
      <c r="B34" s="465" t="s">
        <v>2594</v>
      </c>
      <c r="C34" s="466">
        <v>1</v>
      </c>
      <c r="D34" s="463">
        <v>3660</v>
      </c>
      <c r="E34" s="463">
        <f t="shared" si="2"/>
        <v>3660</v>
      </c>
      <c r="F34" s="45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</row>
    <row r="35" spans="1:241" ht="12.95" customHeight="1" x14ac:dyDescent="0.25">
      <c r="A35" s="89" t="s">
        <v>2595</v>
      </c>
      <c r="B35" s="465" t="s">
        <v>2596</v>
      </c>
      <c r="C35" s="466">
        <v>1</v>
      </c>
      <c r="D35" s="463">
        <v>5170</v>
      </c>
      <c r="E35" s="463">
        <f t="shared" si="2"/>
        <v>5170</v>
      </c>
      <c r="F35" s="45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</row>
    <row r="36" spans="1:241" ht="12.95" customHeight="1" x14ac:dyDescent="0.25">
      <c r="A36" s="89" t="s">
        <v>2597</v>
      </c>
      <c r="B36" s="465" t="s">
        <v>2598</v>
      </c>
      <c r="C36" s="466">
        <v>1</v>
      </c>
      <c r="D36" s="463">
        <v>4560</v>
      </c>
      <c r="E36" s="463">
        <f t="shared" si="2"/>
        <v>4560</v>
      </c>
      <c r="F36" s="452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</row>
    <row r="37" spans="1:241" ht="12.95" customHeight="1" x14ac:dyDescent="0.25">
      <c r="A37" s="89" t="s">
        <v>2599</v>
      </c>
      <c r="B37" s="465" t="s">
        <v>4543</v>
      </c>
      <c r="C37" s="466">
        <v>1</v>
      </c>
      <c r="D37" s="463">
        <v>750</v>
      </c>
      <c r="E37" s="463">
        <f t="shared" si="2"/>
        <v>750</v>
      </c>
      <c r="F37" s="452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</row>
    <row r="38" spans="1:241" ht="12.95" customHeight="1" x14ac:dyDescent="0.25">
      <c r="A38" s="89" t="s">
        <v>2600</v>
      </c>
      <c r="B38" s="465" t="s">
        <v>2601</v>
      </c>
      <c r="C38" s="466">
        <v>1</v>
      </c>
      <c r="D38" s="463">
        <v>2440</v>
      </c>
      <c r="E38" s="463">
        <f t="shared" si="2"/>
        <v>2440</v>
      </c>
      <c r="F38" s="323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</row>
    <row r="39" spans="1:241" ht="12.95" customHeight="1" x14ac:dyDescent="0.25">
      <c r="A39" s="89" t="s">
        <v>2602</v>
      </c>
      <c r="B39" s="472" t="s">
        <v>2603</v>
      </c>
      <c r="C39" s="466">
        <v>1</v>
      </c>
      <c r="D39" s="463">
        <v>1300</v>
      </c>
      <c r="E39" s="463">
        <f t="shared" si="2"/>
        <v>1300</v>
      </c>
      <c r="F39" s="323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</row>
    <row r="40" spans="1:241" ht="12.95" customHeight="1" x14ac:dyDescent="0.25">
      <c r="A40" s="89" t="s">
        <v>2604</v>
      </c>
      <c r="B40" s="465" t="s">
        <v>2605</v>
      </c>
      <c r="C40" s="466">
        <v>1</v>
      </c>
      <c r="D40" s="463">
        <v>4260</v>
      </c>
      <c r="E40" s="463">
        <f t="shared" si="2"/>
        <v>4260</v>
      </c>
      <c r="F40" s="323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</row>
    <row r="41" spans="1:241" ht="12.95" customHeight="1" x14ac:dyDescent="0.25">
      <c r="A41" s="89" t="s">
        <v>2606</v>
      </c>
      <c r="B41" s="465" t="s">
        <v>2607</v>
      </c>
      <c r="C41" s="466">
        <v>1</v>
      </c>
      <c r="D41" s="463">
        <v>4560</v>
      </c>
      <c r="E41" s="463">
        <f t="shared" si="2"/>
        <v>4560</v>
      </c>
      <c r="F41" s="323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</row>
    <row r="42" spans="1:241" ht="12.95" customHeight="1" x14ac:dyDescent="0.25">
      <c r="A42" s="89" t="s">
        <v>2608</v>
      </c>
      <c r="B42" s="465" t="s">
        <v>2609</v>
      </c>
      <c r="C42" s="466">
        <v>1</v>
      </c>
      <c r="D42" s="463">
        <v>3950</v>
      </c>
      <c r="E42" s="463">
        <f t="shared" si="2"/>
        <v>3950</v>
      </c>
      <c r="F42" s="323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</row>
    <row r="43" spans="1:241" ht="12.95" customHeight="1" x14ac:dyDescent="0.25">
      <c r="A43" s="89" t="s">
        <v>2610</v>
      </c>
      <c r="B43" s="465" t="s">
        <v>2611</v>
      </c>
      <c r="C43" s="466">
        <v>1</v>
      </c>
      <c r="D43" s="463">
        <v>4260</v>
      </c>
      <c r="E43" s="463">
        <f t="shared" si="2"/>
        <v>4260</v>
      </c>
      <c r="F43" s="32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</row>
    <row r="44" spans="1:241" ht="12.95" customHeight="1" x14ac:dyDescent="0.25">
      <c r="A44" s="89" t="s">
        <v>2612</v>
      </c>
      <c r="B44" s="465" t="s">
        <v>2613</v>
      </c>
      <c r="C44" s="466">
        <v>1</v>
      </c>
      <c r="D44" s="463">
        <v>3660</v>
      </c>
      <c r="E44" s="463">
        <f t="shared" si="2"/>
        <v>3660</v>
      </c>
      <c r="F44" s="323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</row>
    <row r="45" spans="1:241" ht="12.95" customHeight="1" x14ac:dyDescent="0.25">
      <c r="A45" s="89" t="s">
        <v>2614</v>
      </c>
      <c r="B45" s="465" t="s">
        <v>2615</v>
      </c>
      <c r="C45" s="466">
        <v>1</v>
      </c>
      <c r="D45" s="463">
        <v>2760</v>
      </c>
      <c r="E45" s="463">
        <f t="shared" si="2"/>
        <v>2760</v>
      </c>
      <c r="F45" s="323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</row>
    <row r="46" spans="1:241" ht="12.95" customHeight="1" x14ac:dyDescent="0.25">
      <c r="A46" s="89" t="s">
        <v>2616</v>
      </c>
      <c r="B46" s="465" t="s">
        <v>2617</v>
      </c>
      <c r="C46" s="466">
        <v>1</v>
      </c>
      <c r="D46" s="463">
        <v>3360</v>
      </c>
      <c r="E46" s="463">
        <f t="shared" si="2"/>
        <v>3360</v>
      </c>
      <c r="F46" s="323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</row>
    <row r="47" spans="1:241" ht="12.95" customHeight="1" x14ac:dyDescent="0.25">
      <c r="A47" s="89" t="s">
        <v>2618</v>
      </c>
      <c r="B47" s="465" t="s">
        <v>2619</v>
      </c>
      <c r="C47" s="466">
        <v>1</v>
      </c>
      <c r="D47" s="463">
        <v>5470</v>
      </c>
      <c r="E47" s="463">
        <f t="shared" si="2"/>
        <v>5470</v>
      </c>
      <c r="F47" s="323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</row>
    <row r="48" spans="1:241" ht="12.95" customHeight="1" x14ac:dyDescent="0.25">
      <c r="A48" s="89" t="s">
        <v>2620</v>
      </c>
      <c r="B48" s="465" t="s">
        <v>2621</v>
      </c>
      <c r="C48" s="466">
        <v>1</v>
      </c>
      <c r="D48" s="463">
        <v>3660</v>
      </c>
      <c r="E48" s="463">
        <f t="shared" si="2"/>
        <v>3660</v>
      </c>
      <c r="F48" s="323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</row>
    <row r="49" spans="1:241" ht="12.95" customHeight="1" x14ac:dyDescent="0.25">
      <c r="A49" s="89" t="s">
        <v>2622</v>
      </c>
      <c r="B49" s="465" t="s">
        <v>2623</v>
      </c>
      <c r="C49" s="466">
        <v>1</v>
      </c>
      <c r="D49" s="463">
        <v>2140</v>
      </c>
      <c r="E49" s="463">
        <f t="shared" si="2"/>
        <v>2140</v>
      </c>
      <c r="F49" s="323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</row>
    <row r="50" spans="1:241" ht="12.95" customHeight="1" x14ac:dyDescent="0.25">
      <c r="A50" s="89" t="s">
        <v>2624</v>
      </c>
      <c r="B50" s="465" t="s">
        <v>2625</v>
      </c>
      <c r="C50" s="466">
        <v>1</v>
      </c>
      <c r="D50" s="463">
        <v>3950</v>
      </c>
      <c r="E50" s="463">
        <f t="shared" si="2"/>
        <v>3950</v>
      </c>
      <c r="F50" s="323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</row>
    <row r="51" spans="1:241" ht="12.95" customHeight="1" x14ac:dyDescent="0.25">
      <c r="A51" s="89" t="s">
        <v>2626</v>
      </c>
      <c r="B51" s="465" t="s">
        <v>2627</v>
      </c>
      <c r="C51" s="466">
        <v>1</v>
      </c>
      <c r="D51" s="463">
        <v>2950</v>
      </c>
      <c r="E51" s="463">
        <f t="shared" si="2"/>
        <v>2950</v>
      </c>
      <c r="F51" s="323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</row>
    <row r="52" spans="1:241" ht="12.95" customHeight="1" x14ac:dyDescent="0.25">
      <c r="A52" s="89" t="s">
        <v>1780</v>
      </c>
      <c r="B52" s="472" t="s">
        <v>2628</v>
      </c>
      <c r="C52" s="466">
        <v>1</v>
      </c>
      <c r="D52" s="463">
        <v>3550</v>
      </c>
      <c r="E52" s="463">
        <f t="shared" si="2"/>
        <v>3550</v>
      </c>
      <c r="F52" s="323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</row>
    <row r="53" spans="1:241" ht="12.95" customHeight="1" x14ac:dyDescent="0.25">
      <c r="A53" s="89" t="s">
        <v>2629</v>
      </c>
      <c r="B53" s="465" t="s">
        <v>2630</v>
      </c>
      <c r="C53" s="466">
        <v>1</v>
      </c>
      <c r="D53" s="463">
        <v>2740</v>
      </c>
      <c r="E53" s="463">
        <f t="shared" si="2"/>
        <v>2740</v>
      </c>
      <c r="F53" s="32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</row>
    <row r="54" spans="1:241" ht="12.95" customHeight="1" x14ac:dyDescent="0.25">
      <c r="A54" s="89" t="s">
        <v>2631</v>
      </c>
      <c r="B54" s="465" t="s">
        <v>2632</v>
      </c>
      <c r="C54" s="466">
        <v>1</v>
      </c>
      <c r="D54" s="463">
        <v>1830</v>
      </c>
      <c r="E54" s="463">
        <f t="shared" si="2"/>
        <v>1830</v>
      </c>
      <c r="F54" s="323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</row>
    <row r="55" spans="1:241" ht="12.95" customHeight="1" x14ac:dyDescent="0.25">
      <c r="A55" s="89" t="s">
        <v>2633</v>
      </c>
      <c r="B55" s="465" t="s">
        <v>2634</v>
      </c>
      <c r="C55" s="466">
        <v>1</v>
      </c>
      <c r="D55" s="463">
        <v>4260</v>
      </c>
      <c r="E55" s="463">
        <f t="shared" si="2"/>
        <v>4260</v>
      </c>
      <c r="F55" s="323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</row>
    <row r="56" spans="1:241" ht="12.95" customHeight="1" x14ac:dyDescent="0.25">
      <c r="A56" s="89" t="s">
        <v>2635</v>
      </c>
      <c r="B56" s="465" t="s">
        <v>2636</v>
      </c>
      <c r="C56" s="466">
        <v>1</v>
      </c>
      <c r="D56" s="463">
        <v>2440</v>
      </c>
      <c r="E56" s="463">
        <f t="shared" si="2"/>
        <v>2440</v>
      </c>
      <c r="F56" s="323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</row>
    <row r="57" spans="1:241" ht="12.95" customHeight="1" x14ac:dyDescent="0.25">
      <c r="A57" s="89" t="s">
        <v>2637</v>
      </c>
      <c r="B57" s="465" t="s">
        <v>2638</v>
      </c>
      <c r="C57" s="466">
        <v>1</v>
      </c>
      <c r="D57" s="463">
        <v>2440</v>
      </c>
      <c r="E57" s="463">
        <f t="shared" si="2"/>
        <v>2440</v>
      </c>
      <c r="F57" s="323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</row>
    <row r="58" spans="1:241" ht="12.95" customHeight="1" x14ac:dyDescent="0.25">
      <c r="A58" s="89" t="s">
        <v>2639</v>
      </c>
      <c r="B58" s="465" t="s">
        <v>2640</v>
      </c>
      <c r="C58" s="466">
        <v>1</v>
      </c>
      <c r="D58" s="463">
        <v>3660</v>
      </c>
      <c r="E58" s="463">
        <f t="shared" si="2"/>
        <v>3660</v>
      </c>
      <c r="F58" s="323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</row>
    <row r="59" spans="1:241" ht="12.95" customHeight="1" x14ac:dyDescent="0.25">
      <c r="A59" s="89" t="s">
        <v>2641</v>
      </c>
      <c r="B59" s="465" t="s">
        <v>2642</v>
      </c>
      <c r="C59" s="466">
        <v>1</v>
      </c>
      <c r="D59" s="463">
        <v>3040</v>
      </c>
      <c r="E59" s="463">
        <f t="shared" si="2"/>
        <v>3040</v>
      </c>
      <c r="F59" s="323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</row>
    <row r="60" spans="1:241" ht="12.95" customHeight="1" x14ac:dyDescent="0.25">
      <c r="A60" s="89" t="s">
        <v>2643</v>
      </c>
      <c r="B60" s="465" t="s">
        <v>2644</v>
      </c>
      <c r="C60" s="466">
        <v>1</v>
      </c>
      <c r="D60" s="473">
        <v>370</v>
      </c>
      <c r="E60" s="463">
        <f t="shared" si="2"/>
        <v>370</v>
      </c>
      <c r="F60" s="323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</row>
    <row r="61" spans="1:241" ht="12.95" customHeight="1" x14ac:dyDescent="0.25">
      <c r="A61" s="84"/>
      <c r="B61" s="339" t="s">
        <v>1296</v>
      </c>
      <c r="C61" s="466"/>
      <c r="D61" s="473"/>
      <c r="E61" s="463"/>
      <c r="F61" s="452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</row>
    <row r="62" spans="1:241" ht="15.75" customHeight="1" x14ac:dyDescent="0.25">
      <c r="A62" s="89" t="s">
        <v>2645</v>
      </c>
      <c r="B62" s="474" t="s">
        <v>2646</v>
      </c>
      <c r="C62" s="466">
        <v>1</v>
      </c>
      <c r="D62" s="475">
        <v>8500</v>
      </c>
      <c r="E62" s="463">
        <f t="shared" ref="E62:E73" si="3">C62*D62</f>
        <v>8500</v>
      </c>
      <c r="F62" s="452"/>
    </row>
    <row r="63" spans="1:241" ht="15" customHeight="1" x14ac:dyDescent="0.25">
      <c r="A63" s="89" t="s">
        <v>2647</v>
      </c>
      <c r="B63" s="474" t="s">
        <v>2648</v>
      </c>
      <c r="C63" s="466">
        <v>1</v>
      </c>
      <c r="D63" s="475">
        <v>8500</v>
      </c>
      <c r="E63" s="463">
        <f t="shared" si="3"/>
        <v>8500</v>
      </c>
      <c r="F63" s="452"/>
    </row>
    <row r="64" spans="1:241" ht="15" customHeight="1" x14ac:dyDescent="0.25">
      <c r="A64" s="89" t="s">
        <v>2649</v>
      </c>
      <c r="B64" s="474" t="s">
        <v>2650</v>
      </c>
      <c r="C64" s="466">
        <v>1</v>
      </c>
      <c r="D64" s="475">
        <v>8500</v>
      </c>
      <c r="E64" s="463">
        <f t="shared" si="3"/>
        <v>8500</v>
      </c>
      <c r="F64" s="452"/>
    </row>
    <row r="65" spans="1:241" ht="25.5" customHeight="1" x14ac:dyDescent="0.25">
      <c r="A65" s="89" t="s">
        <v>2651</v>
      </c>
      <c r="B65" s="474" t="s">
        <v>2652</v>
      </c>
      <c r="C65" s="466">
        <v>1</v>
      </c>
      <c r="D65" s="475">
        <v>8500</v>
      </c>
      <c r="E65" s="463">
        <f t="shared" si="3"/>
        <v>8500</v>
      </c>
      <c r="F65" s="452"/>
    </row>
    <row r="66" spans="1:241" ht="25.5" customHeight="1" x14ac:dyDescent="0.25">
      <c r="A66" s="89" t="s">
        <v>2653</v>
      </c>
      <c r="B66" s="474" t="s">
        <v>2654</v>
      </c>
      <c r="C66" s="466">
        <v>1</v>
      </c>
      <c r="D66" s="475">
        <v>8500</v>
      </c>
      <c r="E66" s="463">
        <f t="shared" si="3"/>
        <v>8500</v>
      </c>
      <c r="F66" s="452"/>
    </row>
    <row r="67" spans="1:241" ht="25.5" customHeight="1" x14ac:dyDescent="0.25">
      <c r="A67" s="89" t="s">
        <v>2655</v>
      </c>
      <c r="B67" s="474" t="s">
        <v>2656</v>
      </c>
      <c r="C67" s="466">
        <v>1</v>
      </c>
      <c r="D67" s="475">
        <v>8500</v>
      </c>
      <c r="E67" s="463">
        <f t="shared" si="3"/>
        <v>8500</v>
      </c>
      <c r="F67" s="452"/>
    </row>
    <row r="68" spans="1:241" ht="25.5" x14ac:dyDescent="0.25">
      <c r="A68" s="89" t="s">
        <v>2657</v>
      </c>
      <c r="B68" s="474" t="s">
        <v>2658</v>
      </c>
      <c r="C68" s="466">
        <v>1</v>
      </c>
      <c r="D68" s="475">
        <v>8500</v>
      </c>
      <c r="E68" s="463">
        <f t="shared" si="3"/>
        <v>8500</v>
      </c>
      <c r="F68" s="452"/>
    </row>
    <row r="69" spans="1:241" ht="16.5" customHeight="1" x14ac:dyDescent="0.25">
      <c r="A69" s="89" t="s">
        <v>2659</v>
      </c>
      <c r="B69" s="474" t="s">
        <v>2660</v>
      </c>
      <c r="C69" s="466">
        <v>1</v>
      </c>
      <c r="D69" s="475">
        <v>8500</v>
      </c>
      <c r="E69" s="463">
        <f t="shared" si="3"/>
        <v>8500</v>
      </c>
      <c r="F69" s="452"/>
    </row>
    <row r="70" spans="1:241" ht="15" customHeight="1" x14ac:dyDescent="0.25">
      <c r="A70" s="89" t="s">
        <v>2661</v>
      </c>
      <c r="B70" s="474" t="s">
        <v>2662</v>
      </c>
      <c r="C70" s="466">
        <v>1</v>
      </c>
      <c r="D70" s="475">
        <v>8500</v>
      </c>
      <c r="E70" s="463">
        <f t="shared" si="3"/>
        <v>8500</v>
      </c>
      <c r="F70" s="452"/>
    </row>
    <row r="71" spans="1:241" ht="25.5" x14ac:dyDescent="0.25">
      <c r="A71" s="89" t="s">
        <v>2663</v>
      </c>
      <c r="B71" s="474" t="s">
        <v>2664</v>
      </c>
      <c r="C71" s="466">
        <v>1</v>
      </c>
      <c r="D71" s="475">
        <v>8500</v>
      </c>
      <c r="E71" s="463">
        <f t="shared" si="3"/>
        <v>8500</v>
      </c>
      <c r="F71" s="452"/>
    </row>
    <row r="72" spans="1:241" ht="15" x14ac:dyDescent="0.25">
      <c r="A72" s="89" t="s">
        <v>2665</v>
      </c>
      <c r="B72" s="474" t="s">
        <v>2666</v>
      </c>
      <c r="C72" s="466">
        <v>1</v>
      </c>
      <c r="D72" s="475">
        <v>6900</v>
      </c>
      <c r="E72" s="463">
        <f t="shared" si="3"/>
        <v>6900</v>
      </c>
      <c r="F72" s="45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</row>
    <row r="73" spans="1:241" ht="15" x14ac:dyDescent="0.25">
      <c r="A73" s="89" t="s">
        <v>2667</v>
      </c>
      <c r="B73" s="474" t="s">
        <v>2668</v>
      </c>
      <c r="C73" s="466">
        <v>1</v>
      </c>
      <c r="D73" s="475">
        <v>6900</v>
      </c>
      <c r="E73" s="463">
        <f t="shared" si="3"/>
        <v>6900</v>
      </c>
      <c r="F73" s="452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</row>
    <row r="74" spans="1:241" ht="12.95" customHeight="1" x14ac:dyDescent="0.25">
      <c r="A74" s="89"/>
      <c r="B74" s="476" t="s">
        <v>2669</v>
      </c>
      <c r="C74" s="466"/>
      <c r="D74" s="473"/>
      <c r="E74" s="463"/>
      <c r="F74" s="452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</row>
    <row r="75" spans="1:241" ht="12.95" customHeight="1" x14ac:dyDescent="0.25">
      <c r="A75" s="89" t="s">
        <v>1840</v>
      </c>
      <c r="B75" s="477" t="s">
        <v>2670</v>
      </c>
      <c r="C75" s="466">
        <v>1</v>
      </c>
      <c r="D75" s="478">
        <v>690</v>
      </c>
      <c r="E75" s="479">
        <f>D75*C75</f>
        <v>690</v>
      </c>
      <c r="F75" s="452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</row>
    <row r="76" spans="1:241" ht="12.95" customHeight="1" x14ac:dyDescent="0.25">
      <c r="A76" s="89" t="s">
        <v>1842</v>
      </c>
      <c r="B76" s="477" t="s">
        <v>2671</v>
      </c>
      <c r="C76" s="466">
        <v>1</v>
      </c>
      <c r="D76" s="478">
        <v>690</v>
      </c>
      <c r="E76" s="463">
        <f>D76*C76</f>
        <v>690</v>
      </c>
      <c r="F76" s="452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</row>
    <row r="77" spans="1:241" ht="12.95" customHeight="1" x14ac:dyDescent="0.25">
      <c r="A77" s="89" t="s">
        <v>2672</v>
      </c>
      <c r="B77" s="477" t="s">
        <v>2673</v>
      </c>
      <c r="C77" s="466">
        <v>1</v>
      </c>
      <c r="D77" s="478">
        <v>690</v>
      </c>
      <c r="E77" s="463">
        <f>D77*C77</f>
        <v>690</v>
      </c>
      <c r="F77" s="452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</row>
    <row r="78" spans="1:241" ht="12.95" customHeight="1" x14ac:dyDescent="0.25">
      <c r="A78" s="89" t="s">
        <v>2674</v>
      </c>
      <c r="B78" s="477" t="s">
        <v>2675</v>
      </c>
      <c r="C78" s="466">
        <v>1</v>
      </c>
      <c r="D78" s="478">
        <v>690</v>
      </c>
      <c r="E78" s="463">
        <f>D78*C78</f>
        <v>690</v>
      </c>
      <c r="F78" s="452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</row>
    <row r="79" spans="1:241" ht="12.95" customHeight="1" x14ac:dyDescent="0.25">
      <c r="A79" s="89" t="s">
        <v>2676</v>
      </c>
      <c r="B79" s="480" t="s">
        <v>2677</v>
      </c>
      <c r="C79" s="481">
        <v>1</v>
      </c>
      <c r="D79" s="478">
        <v>690</v>
      </c>
      <c r="E79" s="482">
        <f>D79*C79</f>
        <v>690</v>
      </c>
      <c r="F79" s="452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</row>
    <row r="80" spans="1:241" ht="12.95" customHeight="1" x14ac:dyDescent="0.25">
      <c r="A80" s="84"/>
      <c r="B80" s="483" t="s">
        <v>2678</v>
      </c>
      <c r="C80" s="466"/>
      <c r="D80" s="473"/>
      <c r="E80" s="484">
        <f>SUM(E10:E79)</f>
        <v>828360</v>
      </c>
      <c r="F80" s="452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</row>
  </sheetData>
  <sheetProtection selectLockedCells="1" selectUnlockedCells="1"/>
  <customSheetViews>
    <customSheetView guid="{69B2BF30-709E-4E97-8251-8899061233B0}">
      <selection activeCell="G11" sqref="G11:G82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93984E74-0CF6-4B15-84C0-F259207BA204}">
      <selection activeCell="D18" sqref="D18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B37146AE-7024-4825-8C03-E97A2B10C2A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E7D56A4B-C9D0-4B32-979F-CFE8D5A4B7C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33FCA2F7-7818-4E49-B924-0B37668B36A0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528656D1-32FF-4CAA-99A3-773D8B52F1E9}" topLeftCell="A16">
      <selection activeCell="B31" sqref="B31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</customSheetViews>
  <pageMargins left="0.51180555555555596" right="0.31527777777777799" top="0.15763888888888899" bottom="0.59027777777777801" header="0.51180555555555596" footer="0"/>
  <pageSetup paperSize="9" firstPageNumber="0" orientation="portrait" useFirstPageNumber="1" horizontalDpi="300" verticalDpi="300"/>
  <headerFooter alignWithMargins="0">
    <oddFooter>&amp;CПрайс на оборудование для кабинета математики. Цены приведены с НДС. ООО "Школьный мир" sale@td-school.ru   www.td-school.ru  8 (495) 640-6341</oddFooter>
  </headerFooter>
  <ignoredErrors>
    <ignoredError sqref="A31:A36 A53:A59 A52 A20 A61:A79 A38:A45 A16:A18 A11:A15 A47:A48 A23:A24 A49:A51 A22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40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.28515625" style="44" customWidth="1"/>
    <col min="3" max="3" width="6.85546875" style="320" customWidth="1"/>
    <col min="4" max="4" width="11.28515625" style="321" customWidth="1"/>
    <col min="5" max="5" width="11.42578125" style="322" customWidth="1"/>
    <col min="6" max="6" width="9" style="323"/>
    <col min="7" max="16384" width="9" style="44"/>
  </cols>
  <sheetData>
    <row r="1" spans="1:6" ht="12" customHeight="1" x14ac:dyDescent="0.2">
      <c r="B1" s="45"/>
      <c r="C1" s="44"/>
      <c r="D1" s="324"/>
      <c r="E1" s="323"/>
    </row>
    <row r="2" spans="1:6" ht="12.75" customHeight="1" x14ac:dyDescent="0.2">
      <c r="C2" s="44"/>
      <c r="D2" s="325"/>
      <c r="E2" s="326" t="s">
        <v>0</v>
      </c>
    </row>
    <row r="3" spans="1:6" ht="12.95" customHeight="1" x14ac:dyDescent="0.2">
      <c r="C3" s="44"/>
      <c r="D3" s="325"/>
      <c r="E3" s="326" t="s">
        <v>1</v>
      </c>
    </row>
    <row r="4" spans="1:6" ht="12.95" customHeight="1" x14ac:dyDescent="0.2">
      <c r="C4" s="44"/>
      <c r="D4" s="325"/>
      <c r="E4" s="326" t="s">
        <v>2</v>
      </c>
    </row>
    <row r="5" spans="1:6" ht="12.95" customHeight="1" x14ac:dyDescent="0.2">
      <c r="C5" s="44"/>
      <c r="D5" s="325"/>
      <c r="E5" s="326" t="s">
        <v>3</v>
      </c>
    </row>
    <row r="6" spans="1:6" ht="12" customHeight="1" x14ac:dyDescent="0.2">
      <c r="C6" s="44"/>
      <c r="D6" s="255"/>
      <c r="E6" s="323"/>
    </row>
    <row r="7" spans="1:6" s="172" customFormat="1" ht="18.75" x14ac:dyDescent="0.2">
      <c r="A7" s="429"/>
      <c r="B7" s="49" t="s">
        <v>2679</v>
      </c>
      <c r="C7" s="49"/>
      <c r="D7" s="80"/>
      <c r="E7" s="81"/>
      <c r="F7" s="327"/>
    </row>
    <row r="8" spans="1:6" s="172" customFormat="1" ht="18.75" x14ac:dyDescent="0.2">
      <c r="A8" s="429"/>
      <c r="B8" s="51" t="s">
        <v>551</v>
      </c>
      <c r="C8" s="49"/>
      <c r="D8" s="80"/>
      <c r="E8" s="81"/>
      <c r="F8" s="327"/>
    </row>
    <row r="9" spans="1:6" s="317" customFormat="1" ht="25.5" x14ac:dyDescent="0.2">
      <c r="A9" s="374" t="s">
        <v>5</v>
      </c>
      <c r="B9" s="329" t="s">
        <v>6</v>
      </c>
      <c r="C9" s="54" t="s">
        <v>552</v>
      </c>
      <c r="D9" s="649" t="s">
        <v>4472</v>
      </c>
      <c r="E9" s="650" t="s">
        <v>4473</v>
      </c>
      <c r="F9" s="330"/>
    </row>
    <row r="10" spans="1:6" s="172" customFormat="1" x14ac:dyDescent="0.2">
      <c r="A10" s="260"/>
      <c r="B10" s="339" t="s">
        <v>1848</v>
      </c>
      <c r="C10" s="201"/>
      <c r="D10" s="340"/>
      <c r="E10" s="92"/>
      <c r="F10" s="327"/>
    </row>
    <row r="11" spans="1:6" s="172" customFormat="1" x14ac:dyDescent="0.2">
      <c r="A11" s="260" t="s">
        <v>31</v>
      </c>
      <c r="B11" s="385" t="s">
        <v>2680</v>
      </c>
      <c r="C11" s="201">
        <v>1</v>
      </c>
      <c r="D11" s="92">
        <v>131000</v>
      </c>
      <c r="E11" s="92">
        <f t="shared" ref="E11:E43" si="0">C11*D11</f>
        <v>131000</v>
      </c>
      <c r="F11" s="327"/>
    </row>
    <row r="12" spans="1:6" s="172" customFormat="1" x14ac:dyDescent="0.2">
      <c r="A12" s="260" t="s">
        <v>2681</v>
      </c>
      <c r="B12" s="385" t="s">
        <v>2682</v>
      </c>
      <c r="C12" s="201">
        <v>1</v>
      </c>
      <c r="D12" s="92">
        <v>2190</v>
      </c>
      <c r="E12" s="92">
        <f t="shared" si="0"/>
        <v>2190</v>
      </c>
      <c r="F12" s="327"/>
    </row>
    <row r="13" spans="1:6" s="172" customFormat="1" x14ac:dyDescent="0.2">
      <c r="A13" s="260" t="s">
        <v>555</v>
      </c>
      <c r="B13" s="385" t="s">
        <v>556</v>
      </c>
      <c r="C13" s="201">
        <v>1</v>
      </c>
      <c r="D13" s="92">
        <v>4700</v>
      </c>
      <c r="E13" s="92">
        <f t="shared" si="0"/>
        <v>4700</v>
      </c>
      <c r="F13" s="327"/>
    </row>
    <row r="14" spans="1:6" s="172" customFormat="1" x14ac:dyDescent="0.2">
      <c r="A14" s="260" t="s">
        <v>2683</v>
      </c>
      <c r="B14" s="385" t="s">
        <v>2684</v>
      </c>
      <c r="C14" s="201">
        <v>1</v>
      </c>
      <c r="D14" s="92">
        <v>1990</v>
      </c>
      <c r="E14" s="92">
        <f t="shared" si="0"/>
        <v>1990</v>
      </c>
      <c r="F14" s="327"/>
    </row>
    <row r="15" spans="1:6" s="172" customFormat="1" x14ac:dyDescent="0.2">
      <c r="A15" s="260" t="s">
        <v>2685</v>
      </c>
      <c r="B15" s="385" t="s">
        <v>2686</v>
      </c>
      <c r="C15" s="201">
        <v>15</v>
      </c>
      <c r="D15" s="92">
        <v>780</v>
      </c>
      <c r="E15" s="92">
        <f t="shared" si="0"/>
        <v>11700</v>
      </c>
      <c r="F15" s="327"/>
    </row>
    <row r="16" spans="1:6" s="172" customFormat="1" x14ac:dyDescent="0.2">
      <c r="A16" s="260" t="s">
        <v>2687</v>
      </c>
      <c r="B16" s="385" t="s">
        <v>2688</v>
      </c>
      <c r="C16" s="201">
        <v>1</v>
      </c>
      <c r="D16" s="92">
        <v>970</v>
      </c>
      <c r="E16" s="92">
        <f t="shared" si="0"/>
        <v>970</v>
      </c>
      <c r="F16" s="327"/>
    </row>
    <row r="17" spans="1:6" s="172" customFormat="1" x14ac:dyDescent="0.2">
      <c r="A17" s="260" t="s">
        <v>2141</v>
      </c>
      <c r="B17" s="385" t="s">
        <v>2689</v>
      </c>
      <c r="C17" s="201">
        <v>15</v>
      </c>
      <c r="D17" s="430">
        <v>780</v>
      </c>
      <c r="E17" s="92">
        <f t="shared" si="0"/>
        <v>11700</v>
      </c>
      <c r="F17" s="327"/>
    </row>
    <row r="18" spans="1:6" s="172" customFormat="1" x14ac:dyDescent="0.2">
      <c r="A18" s="260" t="s">
        <v>2106</v>
      </c>
      <c r="B18" s="385" t="s">
        <v>2690</v>
      </c>
      <c r="C18" s="201">
        <v>1</v>
      </c>
      <c r="D18" s="430">
        <v>970</v>
      </c>
      <c r="E18" s="92">
        <f t="shared" si="0"/>
        <v>970</v>
      </c>
      <c r="F18" s="327"/>
    </row>
    <row r="19" spans="1:6" s="172" customFormat="1" x14ac:dyDescent="0.2">
      <c r="A19" s="260" t="s">
        <v>1940</v>
      </c>
      <c r="B19" s="228" t="s">
        <v>1941</v>
      </c>
      <c r="C19" s="431">
        <v>1</v>
      </c>
      <c r="D19" s="432">
        <v>980</v>
      </c>
      <c r="E19" s="92">
        <f t="shared" si="0"/>
        <v>980</v>
      </c>
      <c r="F19" s="327"/>
    </row>
    <row r="20" spans="1:6" s="172" customFormat="1" x14ac:dyDescent="0.2">
      <c r="A20" s="260" t="s">
        <v>2691</v>
      </c>
      <c r="B20" s="200" t="s">
        <v>2692</v>
      </c>
      <c r="C20" s="201">
        <v>1</v>
      </c>
      <c r="D20" s="92">
        <v>8800</v>
      </c>
      <c r="E20" s="92">
        <f t="shared" si="0"/>
        <v>8800</v>
      </c>
      <c r="F20" s="327"/>
    </row>
    <row r="21" spans="1:6" s="172" customFormat="1" x14ac:dyDescent="0.2">
      <c r="A21" s="260" t="s">
        <v>2693</v>
      </c>
      <c r="B21" s="200" t="s">
        <v>2694</v>
      </c>
      <c r="C21" s="201">
        <v>1</v>
      </c>
      <c r="D21" s="92">
        <v>1030</v>
      </c>
      <c r="E21" s="92">
        <f t="shared" si="0"/>
        <v>1030</v>
      </c>
      <c r="F21" s="327"/>
    </row>
    <row r="22" spans="1:6" s="172" customFormat="1" x14ac:dyDescent="0.2">
      <c r="A22" s="260" t="s">
        <v>2695</v>
      </c>
      <c r="B22" s="200" t="s">
        <v>2696</v>
      </c>
      <c r="C22" s="201">
        <v>1</v>
      </c>
      <c r="D22" s="92">
        <v>3220</v>
      </c>
      <c r="E22" s="92">
        <f t="shared" si="0"/>
        <v>3220</v>
      </c>
      <c r="F22" s="327"/>
    </row>
    <row r="23" spans="1:6" s="172" customFormat="1" x14ac:dyDescent="0.2">
      <c r="A23" s="260" t="s">
        <v>443</v>
      </c>
      <c r="B23" s="228" t="s">
        <v>2697</v>
      </c>
      <c r="C23" s="201">
        <v>1</v>
      </c>
      <c r="D23" s="92">
        <v>4130</v>
      </c>
      <c r="E23" s="92">
        <f t="shared" si="0"/>
        <v>4130</v>
      </c>
      <c r="F23" s="327"/>
    </row>
    <row r="24" spans="1:6" s="172" customFormat="1" x14ac:dyDescent="0.2">
      <c r="A24" s="260" t="s">
        <v>952</v>
      </c>
      <c r="B24" s="228" t="s">
        <v>953</v>
      </c>
      <c r="C24" s="201">
        <v>1</v>
      </c>
      <c r="D24" s="92">
        <v>1750</v>
      </c>
      <c r="E24" s="92">
        <f t="shared" si="0"/>
        <v>1750</v>
      </c>
      <c r="F24" s="327"/>
    </row>
    <row r="25" spans="1:6" s="172" customFormat="1" x14ac:dyDescent="0.2">
      <c r="A25" s="260" t="s">
        <v>2698</v>
      </c>
      <c r="B25" s="385" t="s">
        <v>2699</v>
      </c>
      <c r="C25" s="201">
        <v>1</v>
      </c>
      <c r="D25" s="433">
        <v>1320</v>
      </c>
      <c r="E25" s="433">
        <f t="shared" si="0"/>
        <v>1320</v>
      </c>
    </row>
    <row r="26" spans="1:6" s="172" customFormat="1" x14ac:dyDescent="0.2">
      <c r="A26" s="260" t="s">
        <v>447</v>
      </c>
      <c r="B26" s="385" t="s">
        <v>448</v>
      </c>
      <c r="C26" s="201">
        <v>1</v>
      </c>
      <c r="D26" s="92">
        <v>1980</v>
      </c>
      <c r="E26" s="92">
        <f t="shared" si="0"/>
        <v>1980</v>
      </c>
      <c r="F26" s="327"/>
    </row>
    <row r="27" spans="1:6" s="172" customFormat="1" x14ac:dyDescent="0.2">
      <c r="A27" s="260" t="s">
        <v>449</v>
      </c>
      <c r="B27" s="385" t="s">
        <v>450</v>
      </c>
      <c r="C27" s="201">
        <v>1</v>
      </c>
      <c r="D27" s="92">
        <v>4830</v>
      </c>
      <c r="E27" s="92">
        <f t="shared" si="0"/>
        <v>4830</v>
      </c>
      <c r="F27" s="327"/>
    </row>
    <row r="28" spans="1:6" s="172" customFormat="1" x14ac:dyDescent="0.2">
      <c r="A28" s="260" t="s">
        <v>451</v>
      </c>
      <c r="B28" s="228" t="s">
        <v>452</v>
      </c>
      <c r="C28" s="201">
        <v>1</v>
      </c>
      <c r="D28" s="92">
        <v>3220</v>
      </c>
      <c r="E28" s="92">
        <f t="shared" si="0"/>
        <v>3220</v>
      </c>
      <c r="F28" s="327"/>
    </row>
    <row r="29" spans="1:6" s="172" customFormat="1" x14ac:dyDescent="0.2">
      <c r="A29" s="260" t="s">
        <v>2700</v>
      </c>
      <c r="B29" s="228" t="s">
        <v>2701</v>
      </c>
      <c r="C29" s="201">
        <v>1</v>
      </c>
      <c r="D29" s="92">
        <v>2800</v>
      </c>
      <c r="E29" s="92">
        <f t="shared" si="0"/>
        <v>2800</v>
      </c>
      <c r="F29" s="327"/>
    </row>
    <row r="30" spans="1:6" x14ac:dyDescent="0.2">
      <c r="A30" s="260" t="s">
        <v>1932</v>
      </c>
      <c r="B30" s="228" t="s">
        <v>1933</v>
      </c>
      <c r="C30" s="201">
        <v>1</v>
      </c>
      <c r="D30" s="92">
        <v>3700</v>
      </c>
      <c r="E30" s="92">
        <f t="shared" si="0"/>
        <v>3700</v>
      </c>
      <c r="F30" s="327"/>
    </row>
    <row r="31" spans="1:6" s="172" customFormat="1" x14ac:dyDescent="0.2">
      <c r="A31" s="260" t="s">
        <v>2702</v>
      </c>
      <c r="B31" s="228" t="s">
        <v>2703</v>
      </c>
      <c r="C31" s="201">
        <v>1</v>
      </c>
      <c r="D31" s="92">
        <v>1340</v>
      </c>
      <c r="E31" s="92">
        <f t="shared" si="0"/>
        <v>1340</v>
      </c>
      <c r="F31" s="327"/>
    </row>
    <row r="32" spans="1:6" s="172" customFormat="1" x14ac:dyDescent="0.2">
      <c r="A32" s="260" t="s">
        <v>2704</v>
      </c>
      <c r="B32" s="228" t="s">
        <v>2705</v>
      </c>
      <c r="C32" s="201">
        <v>1</v>
      </c>
      <c r="D32" s="92">
        <v>1240</v>
      </c>
      <c r="E32" s="92">
        <f t="shared" si="0"/>
        <v>1240</v>
      </c>
      <c r="F32" s="327"/>
    </row>
    <row r="33" spans="1:6" s="172" customFormat="1" x14ac:dyDescent="0.2">
      <c r="A33" s="260" t="s">
        <v>956</v>
      </c>
      <c r="B33" s="228" t="s">
        <v>957</v>
      </c>
      <c r="C33" s="201">
        <v>1</v>
      </c>
      <c r="D33" s="92">
        <v>1260</v>
      </c>
      <c r="E33" s="92">
        <f t="shared" si="0"/>
        <v>1260</v>
      </c>
      <c r="F33" s="327"/>
    </row>
    <row r="34" spans="1:6" s="172" customFormat="1" x14ac:dyDescent="0.2">
      <c r="A34" s="260" t="s">
        <v>468</v>
      </c>
      <c r="B34" s="385" t="s">
        <v>469</v>
      </c>
      <c r="C34" s="201">
        <v>15</v>
      </c>
      <c r="D34" s="92">
        <v>960</v>
      </c>
      <c r="E34" s="340">
        <f t="shared" si="0"/>
        <v>14400</v>
      </c>
      <c r="F34" s="327"/>
    </row>
    <row r="35" spans="1:6" s="172" customFormat="1" x14ac:dyDescent="0.2">
      <c r="A35" s="260" t="s">
        <v>2706</v>
      </c>
      <c r="B35" s="385" t="s">
        <v>2707</v>
      </c>
      <c r="C35" s="201">
        <v>1</v>
      </c>
      <c r="D35" s="92">
        <v>9300</v>
      </c>
      <c r="E35" s="92">
        <f t="shared" si="0"/>
        <v>9300</v>
      </c>
      <c r="F35" s="327"/>
    </row>
    <row r="36" spans="1:6" x14ac:dyDescent="0.2">
      <c r="A36" s="260" t="s">
        <v>2708</v>
      </c>
      <c r="B36" s="200" t="s">
        <v>2709</v>
      </c>
      <c r="C36" s="201">
        <v>1</v>
      </c>
      <c r="D36" s="92">
        <v>770</v>
      </c>
      <c r="E36" s="92">
        <f t="shared" si="0"/>
        <v>770</v>
      </c>
      <c r="F36" s="327"/>
    </row>
    <row r="37" spans="1:6" s="172" customFormat="1" x14ac:dyDescent="0.2">
      <c r="A37" s="260" t="s">
        <v>2710</v>
      </c>
      <c r="B37" s="200" t="s">
        <v>2711</v>
      </c>
      <c r="C37" s="201">
        <v>1</v>
      </c>
      <c r="D37" s="92">
        <v>3600</v>
      </c>
      <c r="E37" s="92">
        <f t="shared" si="0"/>
        <v>3600</v>
      </c>
      <c r="F37" s="327"/>
    </row>
    <row r="38" spans="1:6" s="172" customFormat="1" x14ac:dyDescent="0.2">
      <c r="A38" s="260" t="s">
        <v>2712</v>
      </c>
      <c r="B38" s="200" t="s">
        <v>2713</v>
      </c>
      <c r="C38" s="201">
        <v>1</v>
      </c>
      <c r="D38" s="92">
        <v>59900</v>
      </c>
      <c r="E38" s="92">
        <f t="shared" si="0"/>
        <v>59900</v>
      </c>
      <c r="F38" s="327"/>
    </row>
    <row r="39" spans="1:6" x14ac:dyDescent="0.2">
      <c r="A39" s="260" t="s">
        <v>2714</v>
      </c>
      <c r="B39" s="200" t="s">
        <v>2715</v>
      </c>
      <c r="C39" s="201">
        <v>1</v>
      </c>
      <c r="D39" s="92">
        <v>1480</v>
      </c>
      <c r="E39" s="92">
        <f t="shared" si="0"/>
        <v>1480</v>
      </c>
      <c r="F39" s="327"/>
    </row>
    <row r="40" spans="1:6" x14ac:dyDescent="0.2">
      <c r="A40" s="260" t="s">
        <v>2716</v>
      </c>
      <c r="B40" s="200" t="s">
        <v>2717</v>
      </c>
      <c r="C40" s="201">
        <v>1</v>
      </c>
      <c r="D40" s="434">
        <v>27690</v>
      </c>
      <c r="E40" s="92">
        <f t="shared" si="0"/>
        <v>27690</v>
      </c>
      <c r="F40" s="327"/>
    </row>
    <row r="41" spans="1:6" x14ac:dyDescent="0.2">
      <c r="A41" s="260" t="s">
        <v>2130</v>
      </c>
      <c r="B41" s="200" t="s">
        <v>2718</v>
      </c>
      <c r="C41" s="24">
        <v>1</v>
      </c>
      <c r="D41" s="430">
        <v>7990</v>
      </c>
      <c r="E41" s="92">
        <f t="shared" si="0"/>
        <v>7990</v>
      </c>
      <c r="F41" s="432"/>
    </row>
    <row r="42" spans="1:6" s="172" customFormat="1" x14ac:dyDescent="0.2">
      <c r="A42" s="260" t="s">
        <v>464</v>
      </c>
      <c r="B42" s="200" t="s">
        <v>2719</v>
      </c>
      <c r="C42" s="201">
        <v>1</v>
      </c>
      <c r="D42" s="92">
        <v>6670</v>
      </c>
      <c r="E42" s="92">
        <f t="shared" si="0"/>
        <v>6670</v>
      </c>
      <c r="F42" s="327"/>
    </row>
    <row r="43" spans="1:6" s="172" customFormat="1" x14ac:dyDescent="0.2">
      <c r="A43" s="260" t="s">
        <v>585</v>
      </c>
      <c r="B43" s="200" t="s">
        <v>2720</v>
      </c>
      <c r="C43" s="201">
        <v>1</v>
      </c>
      <c r="D43" s="92">
        <v>1170</v>
      </c>
      <c r="E43" s="92">
        <f t="shared" si="0"/>
        <v>1170</v>
      </c>
      <c r="F43" s="323"/>
    </row>
    <row r="44" spans="1:6" s="172" customFormat="1" x14ac:dyDescent="0.2">
      <c r="A44" s="260"/>
      <c r="B44" s="339" t="s">
        <v>2721</v>
      </c>
      <c r="C44" s="201"/>
      <c r="D44" s="340"/>
      <c r="E44" s="92"/>
      <c r="F44" s="327"/>
    </row>
    <row r="45" spans="1:6" s="172" customFormat="1" x14ac:dyDescent="0.2">
      <c r="A45" s="260" t="s">
        <v>474</v>
      </c>
      <c r="B45" s="200" t="s">
        <v>2722</v>
      </c>
      <c r="C45" s="201">
        <v>1</v>
      </c>
      <c r="D45" s="92">
        <v>7010</v>
      </c>
      <c r="E45" s="340">
        <f t="shared" ref="E45:E52" si="1">C45*D45</f>
        <v>7010</v>
      </c>
      <c r="F45" s="327"/>
    </row>
    <row r="46" spans="1:6" s="172" customFormat="1" x14ac:dyDescent="0.2">
      <c r="A46" s="260" t="s">
        <v>476</v>
      </c>
      <c r="B46" s="200" t="s">
        <v>477</v>
      </c>
      <c r="C46" s="201">
        <v>1</v>
      </c>
      <c r="D46" s="92">
        <v>7360</v>
      </c>
      <c r="E46" s="340">
        <f t="shared" si="1"/>
        <v>7360</v>
      </c>
      <c r="F46" s="327"/>
    </row>
    <row r="47" spans="1:6" s="172" customFormat="1" x14ac:dyDescent="0.2">
      <c r="A47" s="260" t="s">
        <v>2723</v>
      </c>
      <c r="B47" s="200" t="s">
        <v>2724</v>
      </c>
      <c r="C47" s="201">
        <v>1</v>
      </c>
      <c r="D47" s="92">
        <v>9990</v>
      </c>
      <c r="E47" s="340">
        <f t="shared" si="1"/>
        <v>9990</v>
      </c>
      <c r="F47" s="327"/>
    </row>
    <row r="48" spans="1:6" s="172" customFormat="1" x14ac:dyDescent="0.2">
      <c r="A48" s="260" t="s">
        <v>472</v>
      </c>
      <c r="B48" s="435" t="s">
        <v>473</v>
      </c>
      <c r="C48" s="201">
        <v>1</v>
      </c>
      <c r="D48" s="92">
        <v>7480</v>
      </c>
      <c r="E48" s="340">
        <f t="shared" si="1"/>
        <v>7480</v>
      </c>
      <c r="F48" s="327"/>
    </row>
    <row r="49" spans="1:6" s="172" customFormat="1" x14ac:dyDescent="0.2">
      <c r="A49" s="260" t="s">
        <v>478</v>
      </c>
      <c r="B49" s="436" t="s">
        <v>479</v>
      </c>
      <c r="C49" s="201">
        <v>1</v>
      </c>
      <c r="D49" s="92">
        <v>6330</v>
      </c>
      <c r="E49" s="340">
        <f t="shared" si="1"/>
        <v>6330</v>
      </c>
      <c r="F49" s="327"/>
    </row>
    <row r="50" spans="1:6" s="172" customFormat="1" x14ac:dyDescent="0.2">
      <c r="A50" s="260" t="s">
        <v>2725</v>
      </c>
      <c r="B50" s="437" t="s">
        <v>2726</v>
      </c>
      <c r="C50" s="201">
        <v>1</v>
      </c>
      <c r="D50" s="92">
        <v>7010</v>
      </c>
      <c r="E50" s="340">
        <f t="shared" si="1"/>
        <v>7010</v>
      </c>
      <c r="F50" s="327"/>
    </row>
    <row r="51" spans="1:6" s="172" customFormat="1" x14ac:dyDescent="0.2">
      <c r="A51" s="260" t="s">
        <v>2727</v>
      </c>
      <c r="B51" s="437" t="s">
        <v>2728</v>
      </c>
      <c r="C51" s="201">
        <v>1</v>
      </c>
      <c r="D51" s="92">
        <v>7360</v>
      </c>
      <c r="E51" s="340">
        <f t="shared" si="1"/>
        <v>7360</v>
      </c>
      <c r="F51" s="327"/>
    </row>
    <row r="52" spans="1:6" s="172" customFormat="1" x14ac:dyDescent="0.2">
      <c r="A52" s="260" t="s">
        <v>482</v>
      </c>
      <c r="B52" s="437" t="s">
        <v>483</v>
      </c>
      <c r="C52" s="201">
        <v>1</v>
      </c>
      <c r="D52" s="92">
        <v>5290</v>
      </c>
      <c r="E52" s="340">
        <f t="shared" si="1"/>
        <v>5290</v>
      </c>
      <c r="F52" s="327"/>
    </row>
    <row r="53" spans="1:6" s="172" customFormat="1" x14ac:dyDescent="0.2">
      <c r="A53" s="260"/>
      <c r="B53" s="438" t="s">
        <v>2729</v>
      </c>
      <c r="C53" s="201"/>
      <c r="D53" s="340"/>
      <c r="E53" s="92"/>
      <c r="F53" s="327"/>
    </row>
    <row r="54" spans="1:6" s="172" customFormat="1" ht="13.5" x14ac:dyDescent="0.2">
      <c r="A54" s="260"/>
      <c r="B54" s="439" t="s">
        <v>2730</v>
      </c>
      <c r="C54" s="201"/>
      <c r="D54" s="340"/>
      <c r="E54" s="92"/>
      <c r="F54" s="327"/>
    </row>
    <row r="55" spans="1:6" s="172" customFormat="1" x14ac:dyDescent="0.2">
      <c r="A55" s="260" t="s">
        <v>2731</v>
      </c>
      <c r="B55" s="440" t="s">
        <v>2732</v>
      </c>
      <c r="C55" s="201">
        <v>1</v>
      </c>
      <c r="D55" s="441">
        <v>1050</v>
      </c>
      <c r="E55" s="92">
        <f t="shared" ref="E55:E97" si="2">C55*D55</f>
        <v>1050</v>
      </c>
      <c r="F55" s="327"/>
    </row>
    <row r="56" spans="1:6" s="172" customFormat="1" x14ac:dyDescent="0.2">
      <c r="A56" s="260" t="s">
        <v>2733</v>
      </c>
      <c r="B56" s="440" t="s">
        <v>2734</v>
      </c>
      <c r="C56" s="201">
        <v>1</v>
      </c>
      <c r="D56" s="441">
        <v>990</v>
      </c>
      <c r="E56" s="92">
        <f t="shared" si="2"/>
        <v>990</v>
      </c>
      <c r="F56" s="327"/>
    </row>
    <row r="57" spans="1:6" s="172" customFormat="1" x14ac:dyDescent="0.2">
      <c r="A57" s="260" t="s">
        <v>2735</v>
      </c>
      <c r="B57" s="440" t="s">
        <v>2736</v>
      </c>
      <c r="C57" s="201">
        <v>1</v>
      </c>
      <c r="D57" s="441">
        <v>550</v>
      </c>
      <c r="E57" s="92">
        <f t="shared" si="2"/>
        <v>550</v>
      </c>
      <c r="F57" s="327"/>
    </row>
    <row r="58" spans="1:6" s="172" customFormat="1" x14ac:dyDescent="0.2">
      <c r="A58" s="260" t="s">
        <v>2737</v>
      </c>
      <c r="B58" s="440" t="s">
        <v>2738</v>
      </c>
      <c r="C58" s="201">
        <v>1</v>
      </c>
      <c r="D58" s="441">
        <v>1050</v>
      </c>
      <c r="E58" s="92">
        <f t="shared" si="2"/>
        <v>1050</v>
      </c>
      <c r="F58" s="327"/>
    </row>
    <row r="59" spans="1:6" s="172" customFormat="1" x14ac:dyDescent="0.2">
      <c r="A59" s="260" t="s">
        <v>2739</v>
      </c>
      <c r="B59" s="440" t="s">
        <v>2740</v>
      </c>
      <c r="C59" s="201">
        <v>1</v>
      </c>
      <c r="D59" s="441">
        <v>1200</v>
      </c>
      <c r="E59" s="92">
        <f t="shared" si="2"/>
        <v>1200</v>
      </c>
      <c r="F59" s="327"/>
    </row>
    <row r="60" spans="1:6" s="172" customFormat="1" x14ac:dyDescent="0.2">
      <c r="A60" s="260" t="s">
        <v>2741</v>
      </c>
      <c r="B60" s="228" t="s">
        <v>2742</v>
      </c>
      <c r="C60" s="201">
        <v>1</v>
      </c>
      <c r="D60" s="230">
        <v>1050</v>
      </c>
      <c r="E60" s="360">
        <f t="shared" si="2"/>
        <v>1050</v>
      </c>
      <c r="F60" s="327"/>
    </row>
    <row r="61" spans="1:6" s="172" customFormat="1" x14ac:dyDescent="0.2">
      <c r="A61" s="260" t="s">
        <v>2743</v>
      </c>
      <c r="B61" s="442" t="s">
        <v>2744</v>
      </c>
      <c r="C61" s="201">
        <v>1</v>
      </c>
      <c r="D61" s="441">
        <v>1990</v>
      </c>
      <c r="E61" s="92">
        <f t="shared" si="2"/>
        <v>1990</v>
      </c>
      <c r="F61" s="327"/>
    </row>
    <row r="62" spans="1:6" s="172" customFormat="1" x14ac:dyDescent="0.2">
      <c r="A62" s="260" t="s">
        <v>2745</v>
      </c>
      <c r="B62" s="440" t="s">
        <v>2746</v>
      </c>
      <c r="C62" s="201">
        <v>1</v>
      </c>
      <c r="D62" s="441">
        <v>1050</v>
      </c>
      <c r="E62" s="92">
        <f t="shared" si="2"/>
        <v>1050</v>
      </c>
      <c r="F62" s="327"/>
    </row>
    <row r="63" spans="1:6" s="172" customFormat="1" x14ac:dyDescent="0.2">
      <c r="A63" s="260" t="s">
        <v>2747</v>
      </c>
      <c r="B63" s="440" t="s">
        <v>2748</v>
      </c>
      <c r="C63" s="201">
        <v>1</v>
      </c>
      <c r="D63" s="441">
        <v>550</v>
      </c>
      <c r="E63" s="92">
        <f t="shared" si="2"/>
        <v>550</v>
      </c>
      <c r="F63" s="327"/>
    </row>
    <row r="64" spans="1:6" s="172" customFormat="1" x14ac:dyDescent="0.2">
      <c r="A64" s="260" t="s">
        <v>2749</v>
      </c>
      <c r="B64" s="440" t="s">
        <v>2750</v>
      </c>
      <c r="C64" s="201">
        <v>1</v>
      </c>
      <c r="D64" s="441">
        <v>550</v>
      </c>
      <c r="E64" s="92">
        <f t="shared" si="2"/>
        <v>550</v>
      </c>
      <c r="F64" s="327"/>
    </row>
    <row r="65" spans="1:6" s="172" customFormat="1" x14ac:dyDescent="0.2">
      <c r="A65" s="260" t="s">
        <v>2751</v>
      </c>
      <c r="B65" s="440" t="s">
        <v>2752</v>
      </c>
      <c r="C65" s="201">
        <v>1</v>
      </c>
      <c r="D65" s="441">
        <v>1050</v>
      </c>
      <c r="E65" s="92">
        <f t="shared" si="2"/>
        <v>1050</v>
      </c>
      <c r="F65" s="327"/>
    </row>
    <row r="66" spans="1:6" s="172" customFormat="1" x14ac:dyDescent="0.2">
      <c r="A66" s="260" t="s">
        <v>2753</v>
      </c>
      <c r="B66" s="440" t="s">
        <v>2754</v>
      </c>
      <c r="C66" s="201">
        <v>1</v>
      </c>
      <c r="D66" s="441">
        <v>1050</v>
      </c>
      <c r="E66" s="92">
        <f t="shared" si="2"/>
        <v>1050</v>
      </c>
      <c r="F66" s="327"/>
    </row>
    <row r="67" spans="1:6" s="172" customFormat="1" x14ac:dyDescent="0.2">
      <c r="A67" s="260" t="s">
        <v>2755</v>
      </c>
      <c r="B67" s="440" t="s">
        <v>2756</v>
      </c>
      <c r="C67" s="201">
        <v>1</v>
      </c>
      <c r="D67" s="441">
        <v>1050</v>
      </c>
      <c r="E67" s="92">
        <f t="shared" si="2"/>
        <v>1050</v>
      </c>
      <c r="F67" s="327"/>
    </row>
    <row r="68" spans="1:6" s="172" customFormat="1" x14ac:dyDescent="0.2">
      <c r="A68" s="260" t="s">
        <v>2757</v>
      </c>
      <c r="B68" s="440" t="s">
        <v>2758</v>
      </c>
      <c r="C68" s="201">
        <v>1</v>
      </c>
      <c r="D68" s="441">
        <v>1050</v>
      </c>
      <c r="E68" s="92">
        <f t="shared" si="2"/>
        <v>1050</v>
      </c>
      <c r="F68" s="327"/>
    </row>
    <row r="69" spans="1:6" s="172" customFormat="1" x14ac:dyDescent="0.2">
      <c r="A69" s="260" t="s">
        <v>2759</v>
      </c>
      <c r="B69" s="440" t="s">
        <v>2760</v>
      </c>
      <c r="C69" s="201">
        <v>1</v>
      </c>
      <c r="D69" s="441">
        <v>1990</v>
      </c>
      <c r="E69" s="92">
        <f t="shared" si="2"/>
        <v>1990</v>
      </c>
      <c r="F69" s="327"/>
    </row>
    <row r="70" spans="1:6" s="172" customFormat="1" x14ac:dyDescent="0.2">
      <c r="A70" s="260" t="s">
        <v>2761</v>
      </c>
      <c r="B70" s="440" t="s">
        <v>2762</v>
      </c>
      <c r="C70" s="201">
        <v>1</v>
      </c>
      <c r="D70" s="441">
        <v>1990</v>
      </c>
      <c r="E70" s="92">
        <f t="shared" si="2"/>
        <v>1990</v>
      </c>
      <c r="F70" s="327"/>
    </row>
    <row r="71" spans="1:6" s="172" customFormat="1" x14ac:dyDescent="0.2">
      <c r="A71" s="260" t="s">
        <v>2763</v>
      </c>
      <c r="B71" s="440" t="s">
        <v>2764</v>
      </c>
      <c r="C71" s="201">
        <v>1</v>
      </c>
      <c r="D71" s="441">
        <v>1990</v>
      </c>
      <c r="E71" s="92">
        <f t="shared" si="2"/>
        <v>1990</v>
      </c>
      <c r="F71" s="327"/>
    </row>
    <row r="72" spans="1:6" s="172" customFormat="1" x14ac:dyDescent="0.2">
      <c r="A72" s="260" t="s">
        <v>2765</v>
      </c>
      <c r="B72" s="440" t="s">
        <v>2766</v>
      </c>
      <c r="C72" s="201">
        <v>1</v>
      </c>
      <c r="D72" s="441">
        <v>1050</v>
      </c>
      <c r="E72" s="92">
        <f t="shared" si="2"/>
        <v>1050</v>
      </c>
      <c r="F72" s="327"/>
    </row>
    <row r="73" spans="1:6" s="172" customFormat="1" x14ac:dyDescent="0.2">
      <c r="A73" s="260" t="s">
        <v>2767</v>
      </c>
      <c r="B73" s="440" t="s">
        <v>2768</v>
      </c>
      <c r="C73" s="201">
        <v>1</v>
      </c>
      <c r="D73" s="441">
        <v>1990</v>
      </c>
      <c r="E73" s="92">
        <f t="shared" si="2"/>
        <v>1990</v>
      </c>
      <c r="F73" s="327"/>
    </row>
    <row r="74" spans="1:6" s="172" customFormat="1" x14ac:dyDescent="0.2">
      <c r="A74" s="260" t="s">
        <v>2769</v>
      </c>
      <c r="B74" s="440" t="s">
        <v>2770</v>
      </c>
      <c r="C74" s="201">
        <v>1</v>
      </c>
      <c r="D74" s="441">
        <v>1990</v>
      </c>
      <c r="E74" s="92">
        <f t="shared" si="2"/>
        <v>1990</v>
      </c>
      <c r="F74" s="327"/>
    </row>
    <row r="75" spans="1:6" s="172" customFormat="1" x14ac:dyDescent="0.2">
      <c r="A75" s="260" t="s">
        <v>2771</v>
      </c>
      <c r="B75" s="440" t="s">
        <v>2772</v>
      </c>
      <c r="C75" s="201">
        <v>1</v>
      </c>
      <c r="D75" s="441">
        <v>1990</v>
      </c>
      <c r="E75" s="92">
        <f t="shared" si="2"/>
        <v>1990</v>
      </c>
      <c r="F75" s="327"/>
    </row>
    <row r="76" spans="1:6" s="172" customFormat="1" x14ac:dyDescent="0.2">
      <c r="A76" s="260" t="s">
        <v>2773</v>
      </c>
      <c r="B76" s="440" t="s">
        <v>2774</v>
      </c>
      <c r="C76" s="201">
        <v>1</v>
      </c>
      <c r="D76" s="441">
        <v>1990</v>
      </c>
      <c r="E76" s="92">
        <f t="shared" si="2"/>
        <v>1990</v>
      </c>
      <c r="F76" s="327"/>
    </row>
    <row r="77" spans="1:6" s="172" customFormat="1" x14ac:dyDescent="0.2">
      <c r="A77" s="260" t="s">
        <v>2775</v>
      </c>
      <c r="B77" s="440" t="s">
        <v>2776</v>
      </c>
      <c r="C77" s="201">
        <v>1</v>
      </c>
      <c r="D77" s="441">
        <v>1990</v>
      </c>
      <c r="E77" s="92">
        <f t="shared" si="2"/>
        <v>1990</v>
      </c>
      <c r="F77" s="327"/>
    </row>
    <row r="78" spans="1:6" s="172" customFormat="1" x14ac:dyDescent="0.2">
      <c r="A78" s="260" t="s">
        <v>2777</v>
      </c>
      <c r="B78" s="440" t="s">
        <v>2778</v>
      </c>
      <c r="C78" s="201">
        <v>1</v>
      </c>
      <c r="D78" s="441">
        <v>1990</v>
      </c>
      <c r="E78" s="92">
        <f t="shared" si="2"/>
        <v>1990</v>
      </c>
      <c r="F78" s="327"/>
    </row>
    <row r="79" spans="1:6" s="172" customFormat="1" x14ac:dyDescent="0.2">
      <c r="A79" s="260" t="s">
        <v>2779</v>
      </c>
      <c r="B79" s="440" t="s">
        <v>2780</v>
      </c>
      <c r="C79" s="201">
        <v>1</v>
      </c>
      <c r="D79" s="441">
        <v>1050</v>
      </c>
      <c r="E79" s="92">
        <f t="shared" si="2"/>
        <v>1050</v>
      </c>
      <c r="F79" s="327"/>
    </row>
    <row r="80" spans="1:6" s="172" customFormat="1" x14ac:dyDescent="0.2">
      <c r="A80" s="260" t="s">
        <v>2781</v>
      </c>
      <c r="B80" s="440" t="s">
        <v>2782</v>
      </c>
      <c r="C80" s="201">
        <v>1</v>
      </c>
      <c r="D80" s="441">
        <v>1050</v>
      </c>
      <c r="E80" s="92">
        <f t="shared" si="2"/>
        <v>1050</v>
      </c>
      <c r="F80" s="327"/>
    </row>
    <row r="81" spans="1:6" s="172" customFormat="1" x14ac:dyDescent="0.2">
      <c r="A81" s="260" t="s">
        <v>2783</v>
      </c>
      <c r="B81" s="440" t="s">
        <v>2784</v>
      </c>
      <c r="C81" s="201">
        <v>1</v>
      </c>
      <c r="D81" s="441">
        <v>1050</v>
      </c>
      <c r="E81" s="92">
        <f t="shared" si="2"/>
        <v>1050</v>
      </c>
      <c r="F81" s="327"/>
    </row>
    <row r="82" spans="1:6" s="172" customFormat="1" x14ac:dyDescent="0.2">
      <c r="A82" s="260" t="s">
        <v>2785</v>
      </c>
      <c r="B82" s="440" t="s">
        <v>2786</v>
      </c>
      <c r="C82" s="201">
        <v>1</v>
      </c>
      <c r="D82" s="441">
        <v>1990</v>
      </c>
      <c r="E82" s="92">
        <f t="shared" si="2"/>
        <v>1990</v>
      </c>
      <c r="F82" s="327"/>
    </row>
    <row r="83" spans="1:6" s="172" customFormat="1" x14ac:dyDescent="0.2">
      <c r="A83" s="260" t="s">
        <v>2787</v>
      </c>
      <c r="B83" s="440" t="s">
        <v>2788</v>
      </c>
      <c r="C83" s="201">
        <v>1</v>
      </c>
      <c r="D83" s="441">
        <v>1050</v>
      </c>
      <c r="E83" s="92">
        <f t="shared" si="2"/>
        <v>1050</v>
      </c>
      <c r="F83" s="327"/>
    </row>
    <row r="84" spans="1:6" s="172" customFormat="1" x14ac:dyDescent="0.2">
      <c r="A84" s="260" t="s">
        <v>2789</v>
      </c>
      <c r="B84" s="440" t="s">
        <v>2790</v>
      </c>
      <c r="C84" s="201">
        <v>1</v>
      </c>
      <c r="D84" s="441">
        <v>1990</v>
      </c>
      <c r="E84" s="92">
        <f t="shared" si="2"/>
        <v>1990</v>
      </c>
      <c r="F84" s="327"/>
    </row>
    <row r="85" spans="1:6" s="172" customFormat="1" x14ac:dyDescent="0.2">
      <c r="A85" s="260" t="s">
        <v>2791</v>
      </c>
      <c r="B85" s="440" t="s">
        <v>2792</v>
      </c>
      <c r="C85" s="201">
        <v>1</v>
      </c>
      <c r="D85" s="441">
        <v>550</v>
      </c>
      <c r="E85" s="92">
        <f t="shared" si="2"/>
        <v>550</v>
      </c>
      <c r="F85" s="327"/>
    </row>
    <row r="86" spans="1:6" s="172" customFormat="1" x14ac:dyDescent="0.2">
      <c r="A86" s="260" t="s">
        <v>2793</v>
      </c>
      <c r="B86" s="440" t="s">
        <v>2794</v>
      </c>
      <c r="C86" s="201">
        <v>1</v>
      </c>
      <c r="D86" s="441">
        <v>550</v>
      </c>
      <c r="E86" s="92">
        <f t="shared" si="2"/>
        <v>550</v>
      </c>
      <c r="F86" s="327"/>
    </row>
    <row r="87" spans="1:6" s="172" customFormat="1" x14ac:dyDescent="0.2">
      <c r="A87" s="260" t="s">
        <v>2795</v>
      </c>
      <c r="B87" s="440" t="s">
        <v>2796</v>
      </c>
      <c r="C87" s="201">
        <v>1</v>
      </c>
      <c r="D87" s="441">
        <v>1050</v>
      </c>
      <c r="E87" s="92">
        <f t="shared" si="2"/>
        <v>1050</v>
      </c>
      <c r="F87" s="327"/>
    </row>
    <row r="88" spans="1:6" s="172" customFormat="1" x14ac:dyDescent="0.2">
      <c r="A88" s="58" t="s">
        <v>2797</v>
      </c>
      <c r="B88" s="440" t="s">
        <v>2798</v>
      </c>
      <c r="C88" s="201">
        <v>1</v>
      </c>
      <c r="D88" s="441">
        <v>1050</v>
      </c>
      <c r="E88" s="92">
        <f t="shared" si="2"/>
        <v>1050</v>
      </c>
      <c r="F88" s="327"/>
    </row>
    <row r="89" spans="1:6" s="172" customFormat="1" x14ac:dyDescent="0.2">
      <c r="A89" s="260" t="s">
        <v>2799</v>
      </c>
      <c r="B89" s="440" t="s">
        <v>2800</v>
      </c>
      <c r="C89" s="201">
        <v>1</v>
      </c>
      <c r="D89" s="441">
        <v>550</v>
      </c>
      <c r="E89" s="92">
        <f t="shared" si="2"/>
        <v>550</v>
      </c>
      <c r="F89" s="327"/>
    </row>
    <row r="90" spans="1:6" s="172" customFormat="1" x14ac:dyDescent="0.2">
      <c r="A90" s="260" t="s">
        <v>2801</v>
      </c>
      <c r="B90" s="440" t="s">
        <v>2802</v>
      </c>
      <c r="C90" s="201">
        <v>1</v>
      </c>
      <c r="D90" s="441">
        <v>550</v>
      </c>
      <c r="E90" s="92">
        <f t="shared" si="2"/>
        <v>550</v>
      </c>
      <c r="F90" s="327"/>
    </row>
    <row r="91" spans="1:6" s="172" customFormat="1" x14ac:dyDescent="0.2">
      <c r="A91" s="260" t="s">
        <v>2803</v>
      </c>
      <c r="B91" s="440" t="s">
        <v>2804</v>
      </c>
      <c r="C91" s="201">
        <v>1</v>
      </c>
      <c r="D91" s="441">
        <v>1990</v>
      </c>
      <c r="E91" s="92">
        <f t="shared" si="2"/>
        <v>1990</v>
      </c>
      <c r="F91" s="327"/>
    </row>
    <row r="92" spans="1:6" s="172" customFormat="1" x14ac:dyDescent="0.2">
      <c r="A92" s="260" t="s">
        <v>2805</v>
      </c>
      <c r="B92" s="440" t="s">
        <v>2806</v>
      </c>
      <c r="C92" s="201">
        <v>1</v>
      </c>
      <c r="D92" s="441">
        <v>780</v>
      </c>
      <c r="E92" s="92">
        <f t="shared" si="2"/>
        <v>780</v>
      </c>
      <c r="F92" s="327"/>
    </row>
    <row r="93" spans="1:6" s="172" customFormat="1" x14ac:dyDescent="0.2">
      <c r="A93" s="260" t="s">
        <v>2807</v>
      </c>
      <c r="B93" s="440" t="s">
        <v>2808</v>
      </c>
      <c r="C93" s="201">
        <v>1</v>
      </c>
      <c r="D93" s="441">
        <v>1990</v>
      </c>
      <c r="E93" s="92">
        <f t="shared" si="2"/>
        <v>1990</v>
      </c>
      <c r="F93" s="327"/>
    </row>
    <row r="94" spans="1:6" s="172" customFormat="1" x14ac:dyDescent="0.2">
      <c r="A94" s="260" t="s">
        <v>2809</v>
      </c>
      <c r="B94" s="443" t="s">
        <v>2810</v>
      </c>
      <c r="C94" s="201">
        <v>1</v>
      </c>
      <c r="D94" s="441">
        <v>1050</v>
      </c>
      <c r="E94" s="92">
        <f t="shared" si="2"/>
        <v>1050</v>
      </c>
      <c r="F94" s="327"/>
    </row>
    <row r="95" spans="1:6" s="172" customFormat="1" x14ac:dyDescent="0.2">
      <c r="A95" s="260" t="s">
        <v>2811</v>
      </c>
      <c r="B95" s="440" t="s">
        <v>2812</v>
      </c>
      <c r="C95" s="201">
        <v>1</v>
      </c>
      <c r="D95" s="441">
        <v>990</v>
      </c>
      <c r="E95" s="92">
        <f t="shared" si="2"/>
        <v>990</v>
      </c>
      <c r="F95" s="327"/>
    </row>
    <row r="96" spans="1:6" s="172" customFormat="1" x14ac:dyDescent="0.2">
      <c r="A96" s="260" t="s">
        <v>2813</v>
      </c>
      <c r="B96" s="440" t="s">
        <v>2814</v>
      </c>
      <c r="C96" s="201">
        <v>1</v>
      </c>
      <c r="D96" s="441">
        <v>1050</v>
      </c>
      <c r="E96" s="92">
        <f t="shared" si="2"/>
        <v>1050</v>
      </c>
      <c r="F96" s="327"/>
    </row>
    <row r="97" spans="1:6" s="172" customFormat="1" x14ac:dyDescent="0.2">
      <c r="A97" s="260" t="s">
        <v>2815</v>
      </c>
      <c r="B97" s="440" t="s">
        <v>2816</v>
      </c>
      <c r="C97" s="201">
        <v>1</v>
      </c>
      <c r="D97" s="441">
        <v>1990</v>
      </c>
      <c r="E97" s="92">
        <f t="shared" si="2"/>
        <v>1990</v>
      </c>
      <c r="F97" s="327"/>
    </row>
    <row r="98" spans="1:6" s="172" customFormat="1" ht="13.5" x14ac:dyDescent="0.2">
      <c r="A98" s="260"/>
      <c r="B98" s="439" t="s">
        <v>2817</v>
      </c>
      <c r="C98" s="201">
        <v>1</v>
      </c>
      <c r="D98" s="441"/>
      <c r="E98" s="92"/>
      <c r="F98" s="327"/>
    </row>
    <row r="99" spans="1:6" s="172" customFormat="1" x14ac:dyDescent="0.2">
      <c r="A99" s="260" t="s">
        <v>2818</v>
      </c>
      <c r="B99" s="444" t="s">
        <v>2819</v>
      </c>
      <c r="C99" s="201">
        <v>1</v>
      </c>
      <c r="D99" s="441">
        <v>550</v>
      </c>
      <c r="E99" s="92">
        <f t="shared" ref="E99:E139" si="3">C99*D99</f>
        <v>550</v>
      </c>
      <c r="F99" s="327"/>
    </row>
    <row r="100" spans="1:6" s="172" customFormat="1" x14ac:dyDescent="0.2">
      <c r="A100" s="260" t="s">
        <v>2820</v>
      </c>
      <c r="B100" s="444" t="s">
        <v>2821</v>
      </c>
      <c r="C100" s="201">
        <v>1</v>
      </c>
      <c r="D100" s="441">
        <v>550</v>
      </c>
      <c r="E100" s="92">
        <f t="shared" si="3"/>
        <v>550</v>
      </c>
      <c r="F100" s="327"/>
    </row>
    <row r="101" spans="1:6" s="172" customFormat="1" x14ac:dyDescent="0.2">
      <c r="A101" s="260" t="s">
        <v>2822</v>
      </c>
      <c r="B101" s="444" t="s">
        <v>2823</v>
      </c>
      <c r="C101" s="201">
        <v>1</v>
      </c>
      <c r="D101" s="441">
        <v>550</v>
      </c>
      <c r="E101" s="92">
        <f t="shared" si="3"/>
        <v>550</v>
      </c>
      <c r="F101" s="327"/>
    </row>
    <row r="102" spans="1:6" s="172" customFormat="1" x14ac:dyDescent="0.2">
      <c r="A102" s="260" t="s">
        <v>2824</v>
      </c>
      <c r="B102" s="444" t="s">
        <v>2825</v>
      </c>
      <c r="C102" s="201">
        <v>1</v>
      </c>
      <c r="D102" s="441">
        <v>550</v>
      </c>
      <c r="E102" s="92">
        <f t="shared" si="3"/>
        <v>550</v>
      </c>
      <c r="F102" s="327"/>
    </row>
    <row r="103" spans="1:6" s="172" customFormat="1" x14ac:dyDescent="0.2">
      <c r="A103" s="260" t="s">
        <v>2826</v>
      </c>
      <c r="B103" s="444" t="s">
        <v>2827</v>
      </c>
      <c r="C103" s="201">
        <v>1</v>
      </c>
      <c r="D103" s="441">
        <v>990</v>
      </c>
      <c r="E103" s="92">
        <f t="shared" si="3"/>
        <v>990</v>
      </c>
      <c r="F103" s="327"/>
    </row>
    <row r="104" spans="1:6" s="172" customFormat="1" x14ac:dyDescent="0.2">
      <c r="A104" s="260" t="s">
        <v>2828</v>
      </c>
      <c r="B104" s="444" t="s">
        <v>2829</v>
      </c>
      <c r="C104" s="201">
        <v>1</v>
      </c>
      <c r="D104" s="441">
        <v>550</v>
      </c>
      <c r="E104" s="92">
        <f t="shared" si="3"/>
        <v>550</v>
      </c>
      <c r="F104" s="327"/>
    </row>
    <row r="105" spans="1:6" s="172" customFormat="1" x14ac:dyDescent="0.2">
      <c r="A105" s="260" t="s">
        <v>2830</v>
      </c>
      <c r="B105" s="444" t="s">
        <v>2831</v>
      </c>
      <c r="C105" s="201">
        <v>1</v>
      </c>
      <c r="D105" s="441">
        <v>550</v>
      </c>
      <c r="E105" s="92">
        <f t="shared" si="3"/>
        <v>550</v>
      </c>
      <c r="F105" s="327"/>
    </row>
    <row r="106" spans="1:6" s="172" customFormat="1" x14ac:dyDescent="0.2">
      <c r="A106" s="260" t="s">
        <v>2832</v>
      </c>
      <c r="B106" s="440" t="s">
        <v>2833</v>
      </c>
      <c r="C106" s="201">
        <v>1</v>
      </c>
      <c r="D106" s="441">
        <v>990</v>
      </c>
      <c r="E106" s="92">
        <f t="shared" si="3"/>
        <v>990</v>
      </c>
      <c r="F106" s="327"/>
    </row>
    <row r="107" spans="1:6" s="172" customFormat="1" x14ac:dyDescent="0.2">
      <c r="A107" s="260" t="s">
        <v>2834</v>
      </c>
      <c r="B107" s="440" t="s">
        <v>2835</v>
      </c>
      <c r="C107" s="201">
        <v>1</v>
      </c>
      <c r="D107" s="441">
        <v>990</v>
      </c>
      <c r="E107" s="92">
        <f t="shared" si="3"/>
        <v>990</v>
      </c>
      <c r="F107" s="327"/>
    </row>
    <row r="108" spans="1:6" x14ac:dyDescent="0.2">
      <c r="A108" s="58" t="s">
        <v>2836</v>
      </c>
      <c r="B108" s="440" t="s">
        <v>2837</v>
      </c>
      <c r="C108" s="201">
        <v>1</v>
      </c>
      <c r="D108" s="441">
        <v>550</v>
      </c>
      <c r="E108" s="92">
        <f t="shared" si="3"/>
        <v>550</v>
      </c>
      <c r="F108" s="327"/>
    </row>
    <row r="109" spans="1:6" x14ac:dyDescent="0.2">
      <c r="A109" s="58" t="s">
        <v>2838</v>
      </c>
      <c r="B109" s="440" t="s">
        <v>2839</v>
      </c>
      <c r="C109" s="201">
        <v>1</v>
      </c>
      <c r="D109" s="441">
        <v>990</v>
      </c>
      <c r="E109" s="92">
        <f t="shared" si="3"/>
        <v>990</v>
      </c>
      <c r="F109" s="327"/>
    </row>
    <row r="110" spans="1:6" x14ac:dyDescent="0.2">
      <c r="A110" s="58" t="s">
        <v>2840</v>
      </c>
      <c r="B110" s="440" t="s">
        <v>2841</v>
      </c>
      <c r="C110" s="201">
        <v>1</v>
      </c>
      <c r="D110" s="441">
        <v>990</v>
      </c>
      <c r="E110" s="92">
        <f t="shared" si="3"/>
        <v>990</v>
      </c>
      <c r="F110" s="327"/>
    </row>
    <row r="111" spans="1:6" x14ac:dyDescent="0.2">
      <c r="A111" s="58" t="s">
        <v>2842</v>
      </c>
      <c r="B111" s="440" t="s">
        <v>2843</v>
      </c>
      <c r="C111" s="201">
        <v>1</v>
      </c>
      <c r="D111" s="441">
        <v>550</v>
      </c>
      <c r="E111" s="92">
        <f t="shared" si="3"/>
        <v>550</v>
      </c>
      <c r="F111" s="327"/>
    </row>
    <row r="112" spans="1:6" x14ac:dyDescent="0.2">
      <c r="A112" s="58" t="s">
        <v>2844</v>
      </c>
      <c r="B112" s="440" t="s">
        <v>2845</v>
      </c>
      <c r="C112" s="201">
        <v>1</v>
      </c>
      <c r="D112" s="441">
        <v>550</v>
      </c>
      <c r="E112" s="92">
        <f t="shared" si="3"/>
        <v>550</v>
      </c>
      <c r="F112" s="327"/>
    </row>
    <row r="113" spans="1:6" x14ac:dyDescent="0.2">
      <c r="A113" s="58" t="s">
        <v>2846</v>
      </c>
      <c r="B113" s="440" t="s">
        <v>2847</v>
      </c>
      <c r="C113" s="201">
        <v>1</v>
      </c>
      <c r="D113" s="441">
        <v>550</v>
      </c>
      <c r="E113" s="92">
        <f t="shared" si="3"/>
        <v>550</v>
      </c>
      <c r="F113" s="327"/>
    </row>
    <row r="114" spans="1:6" x14ac:dyDescent="0.2">
      <c r="A114" s="58" t="s">
        <v>2848</v>
      </c>
      <c r="B114" s="445" t="s">
        <v>2849</v>
      </c>
      <c r="C114" s="201">
        <v>1</v>
      </c>
      <c r="D114" s="441">
        <v>1050</v>
      </c>
      <c r="E114" s="92">
        <f t="shared" si="3"/>
        <v>1050</v>
      </c>
    </row>
    <row r="115" spans="1:6" ht="13.5" customHeight="1" x14ac:dyDescent="0.2">
      <c r="A115" s="58" t="s">
        <v>2850</v>
      </c>
      <c r="B115" s="440" t="s">
        <v>2851</v>
      </c>
      <c r="C115" s="201">
        <v>1</v>
      </c>
      <c r="D115" s="441">
        <v>1990</v>
      </c>
      <c r="E115" s="92">
        <f t="shared" si="3"/>
        <v>1990</v>
      </c>
    </row>
    <row r="116" spans="1:6" ht="13.5" customHeight="1" x14ac:dyDescent="0.2">
      <c r="A116" s="58" t="s">
        <v>2852</v>
      </c>
      <c r="B116" s="440" t="s">
        <v>2853</v>
      </c>
      <c r="C116" s="201">
        <v>1</v>
      </c>
      <c r="D116" s="441">
        <v>990</v>
      </c>
      <c r="E116" s="92">
        <f t="shared" si="3"/>
        <v>990</v>
      </c>
    </row>
    <row r="117" spans="1:6" ht="13.5" customHeight="1" x14ac:dyDescent="0.2">
      <c r="A117" s="58" t="s">
        <v>2854</v>
      </c>
      <c r="B117" s="440" t="s">
        <v>2855</v>
      </c>
      <c r="C117" s="201">
        <v>1</v>
      </c>
      <c r="D117" s="441">
        <v>550</v>
      </c>
      <c r="E117" s="92">
        <f t="shared" si="3"/>
        <v>550</v>
      </c>
    </row>
    <row r="118" spans="1:6" ht="13.5" customHeight="1" x14ac:dyDescent="0.2">
      <c r="A118" s="58" t="s">
        <v>2856</v>
      </c>
      <c r="B118" s="440" t="s">
        <v>2857</v>
      </c>
      <c r="C118" s="201">
        <v>1</v>
      </c>
      <c r="D118" s="441">
        <v>1100</v>
      </c>
      <c r="E118" s="92">
        <f t="shared" si="3"/>
        <v>1100</v>
      </c>
    </row>
    <row r="119" spans="1:6" ht="13.5" customHeight="1" x14ac:dyDescent="0.2">
      <c r="A119" s="58" t="s">
        <v>2858</v>
      </c>
      <c r="B119" s="440" t="s">
        <v>2859</v>
      </c>
      <c r="C119" s="201">
        <v>1</v>
      </c>
      <c r="D119" s="441">
        <v>990</v>
      </c>
      <c r="E119" s="92">
        <f t="shared" si="3"/>
        <v>990</v>
      </c>
    </row>
    <row r="120" spans="1:6" ht="13.5" customHeight="1" x14ac:dyDescent="0.2">
      <c r="A120" s="58" t="s">
        <v>2860</v>
      </c>
      <c r="B120" s="440" t="s">
        <v>2861</v>
      </c>
      <c r="C120" s="201">
        <v>1</v>
      </c>
      <c r="D120" s="441">
        <v>990</v>
      </c>
      <c r="E120" s="92">
        <f t="shared" si="3"/>
        <v>990</v>
      </c>
    </row>
    <row r="121" spans="1:6" ht="13.5" customHeight="1" x14ac:dyDescent="0.2">
      <c r="A121" s="58" t="s">
        <v>2862</v>
      </c>
      <c r="B121" s="440" t="s">
        <v>2863</v>
      </c>
      <c r="C121" s="201">
        <v>1</v>
      </c>
      <c r="D121" s="441">
        <v>550</v>
      </c>
      <c r="E121" s="92">
        <f t="shared" si="3"/>
        <v>550</v>
      </c>
    </row>
    <row r="122" spans="1:6" ht="13.5" customHeight="1" x14ac:dyDescent="0.2">
      <c r="A122" s="58" t="s">
        <v>2864</v>
      </c>
      <c r="B122" s="440" t="s">
        <v>2865</v>
      </c>
      <c r="C122" s="201">
        <v>1</v>
      </c>
      <c r="D122" s="441">
        <v>550</v>
      </c>
      <c r="E122" s="92">
        <f t="shared" si="3"/>
        <v>550</v>
      </c>
    </row>
    <row r="123" spans="1:6" ht="13.5" customHeight="1" x14ac:dyDescent="0.2">
      <c r="A123" s="58" t="s">
        <v>2866</v>
      </c>
      <c r="B123" s="440" t="s">
        <v>2867</v>
      </c>
      <c r="C123" s="201">
        <v>1</v>
      </c>
      <c r="D123" s="441">
        <v>550</v>
      </c>
      <c r="E123" s="92">
        <f t="shared" si="3"/>
        <v>550</v>
      </c>
    </row>
    <row r="124" spans="1:6" ht="13.5" customHeight="1" x14ac:dyDescent="0.2">
      <c r="A124" s="58" t="s">
        <v>2868</v>
      </c>
      <c r="B124" s="440" t="s">
        <v>2869</v>
      </c>
      <c r="C124" s="201">
        <v>1</v>
      </c>
      <c r="D124" s="441">
        <v>550</v>
      </c>
      <c r="E124" s="92">
        <f t="shared" si="3"/>
        <v>550</v>
      </c>
    </row>
    <row r="125" spans="1:6" s="172" customFormat="1" x14ac:dyDescent="0.2">
      <c r="A125" s="260" t="s">
        <v>2870</v>
      </c>
      <c r="B125" s="440" t="s">
        <v>2871</v>
      </c>
      <c r="C125" s="201">
        <v>1</v>
      </c>
      <c r="D125" s="441">
        <v>550</v>
      </c>
      <c r="E125" s="92">
        <f t="shared" si="3"/>
        <v>550</v>
      </c>
      <c r="F125" s="327"/>
    </row>
    <row r="126" spans="1:6" s="172" customFormat="1" x14ac:dyDescent="0.2">
      <c r="A126" s="260" t="s">
        <v>2872</v>
      </c>
      <c r="B126" s="440" t="s">
        <v>2873</v>
      </c>
      <c r="C126" s="201">
        <v>1</v>
      </c>
      <c r="D126" s="441">
        <v>550</v>
      </c>
      <c r="E126" s="92">
        <f t="shared" si="3"/>
        <v>550</v>
      </c>
      <c r="F126" s="327"/>
    </row>
    <row r="127" spans="1:6" s="172" customFormat="1" x14ac:dyDescent="0.2">
      <c r="A127" s="260" t="s">
        <v>2874</v>
      </c>
      <c r="B127" s="440" t="s">
        <v>2875</v>
      </c>
      <c r="C127" s="201">
        <v>1</v>
      </c>
      <c r="D127" s="441">
        <v>550</v>
      </c>
      <c r="E127" s="92">
        <f t="shared" si="3"/>
        <v>550</v>
      </c>
      <c r="F127" s="327"/>
    </row>
    <row r="128" spans="1:6" s="172" customFormat="1" x14ac:dyDescent="0.2">
      <c r="A128" s="260" t="s">
        <v>2876</v>
      </c>
      <c r="B128" s="440" t="s">
        <v>2877</v>
      </c>
      <c r="C128" s="201">
        <v>1</v>
      </c>
      <c r="D128" s="441">
        <v>550</v>
      </c>
      <c r="E128" s="92">
        <f t="shared" si="3"/>
        <v>550</v>
      </c>
      <c r="F128" s="327"/>
    </row>
    <row r="129" spans="1:6" s="172" customFormat="1" x14ac:dyDescent="0.2">
      <c r="A129" s="260" t="s">
        <v>2878</v>
      </c>
      <c r="B129" s="440" t="s">
        <v>2879</v>
      </c>
      <c r="C129" s="201">
        <v>1</v>
      </c>
      <c r="D129" s="441">
        <v>550</v>
      </c>
      <c r="E129" s="92">
        <f t="shared" si="3"/>
        <v>550</v>
      </c>
      <c r="F129" s="327"/>
    </row>
    <row r="130" spans="1:6" s="172" customFormat="1" x14ac:dyDescent="0.2">
      <c r="A130" s="260" t="s">
        <v>2805</v>
      </c>
      <c r="B130" s="440" t="s">
        <v>2880</v>
      </c>
      <c r="C130" s="201">
        <v>1</v>
      </c>
      <c r="D130" s="441">
        <v>780</v>
      </c>
      <c r="E130" s="92">
        <f t="shared" si="3"/>
        <v>780</v>
      </c>
      <c r="F130" s="327"/>
    </row>
    <row r="131" spans="1:6" s="172" customFormat="1" x14ac:dyDescent="0.2">
      <c r="A131" s="260" t="s">
        <v>2881</v>
      </c>
      <c r="B131" s="440" t="s">
        <v>2882</v>
      </c>
      <c r="C131" s="201">
        <v>1</v>
      </c>
      <c r="D131" s="441">
        <v>1050</v>
      </c>
      <c r="E131" s="92">
        <f t="shared" si="3"/>
        <v>1050</v>
      </c>
      <c r="F131" s="327"/>
    </row>
    <row r="132" spans="1:6" s="172" customFormat="1" x14ac:dyDescent="0.2">
      <c r="A132" s="260" t="s">
        <v>2883</v>
      </c>
      <c r="B132" s="440" t="s">
        <v>2884</v>
      </c>
      <c r="C132" s="201">
        <v>1</v>
      </c>
      <c r="D132" s="441">
        <v>550</v>
      </c>
      <c r="E132" s="92">
        <f t="shared" si="3"/>
        <v>550</v>
      </c>
      <c r="F132" s="327"/>
    </row>
    <row r="133" spans="1:6" s="172" customFormat="1" x14ac:dyDescent="0.2">
      <c r="A133" s="260" t="s">
        <v>2885</v>
      </c>
      <c r="B133" s="440" t="s">
        <v>2886</v>
      </c>
      <c r="C133" s="201">
        <v>1</v>
      </c>
      <c r="D133" s="441">
        <v>800</v>
      </c>
      <c r="E133" s="92">
        <f t="shared" si="3"/>
        <v>800</v>
      </c>
      <c r="F133" s="327"/>
    </row>
    <row r="134" spans="1:6" s="172" customFormat="1" x14ac:dyDescent="0.2">
      <c r="A134" s="260" t="s">
        <v>2887</v>
      </c>
      <c r="B134" s="440" t="s">
        <v>2888</v>
      </c>
      <c r="C134" s="201">
        <v>1</v>
      </c>
      <c r="D134" s="441">
        <v>550</v>
      </c>
      <c r="E134" s="92">
        <f t="shared" si="3"/>
        <v>550</v>
      </c>
      <c r="F134" s="327"/>
    </row>
    <row r="135" spans="1:6" s="172" customFormat="1" x14ac:dyDescent="0.2">
      <c r="A135" s="260" t="s">
        <v>2889</v>
      </c>
      <c r="B135" s="446" t="s">
        <v>2890</v>
      </c>
      <c r="C135" s="201">
        <v>1</v>
      </c>
      <c r="D135" s="441">
        <v>550</v>
      </c>
      <c r="E135" s="92">
        <f t="shared" si="3"/>
        <v>550</v>
      </c>
      <c r="F135" s="327"/>
    </row>
    <row r="136" spans="1:6" s="172" customFormat="1" x14ac:dyDescent="0.2">
      <c r="A136" s="260" t="s">
        <v>2891</v>
      </c>
      <c r="B136" s="446" t="s">
        <v>2892</v>
      </c>
      <c r="C136" s="201">
        <v>1</v>
      </c>
      <c r="D136" s="441">
        <v>550</v>
      </c>
      <c r="E136" s="92">
        <f t="shared" si="3"/>
        <v>550</v>
      </c>
      <c r="F136" s="327"/>
    </row>
    <row r="137" spans="1:6" s="172" customFormat="1" x14ac:dyDescent="0.2">
      <c r="A137" s="260" t="s">
        <v>2893</v>
      </c>
      <c r="B137" s="446" t="s">
        <v>2894</v>
      </c>
      <c r="C137" s="201">
        <v>1</v>
      </c>
      <c r="D137" s="441">
        <v>550</v>
      </c>
      <c r="E137" s="92">
        <f t="shared" si="3"/>
        <v>550</v>
      </c>
      <c r="F137" s="327"/>
    </row>
    <row r="138" spans="1:6" s="172" customFormat="1" x14ac:dyDescent="0.2">
      <c r="A138" s="260" t="s">
        <v>2895</v>
      </c>
      <c r="B138" s="446" t="s">
        <v>2896</v>
      </c>
      <c r="C138" s="201">
        <v>1</v>
      </c>
      <c r="D138" s="441">
        <v>550</v>
      </c>
      <c r="E138" s="92">
        <f t="shared" si="3"/>
        <v>550</v>
      </c>
      <c r="F138" s="327"/>
    </row>
    <row r="139" spans="1:6" s="172" customFormat="1" x14ac:dyDescent="0.2">
      <c r="A139" s="260" t="s">
        <v>2897</v>
      </c>
      <c r="B139" s="446" t="s">
        <v>2898</v>
      </c>
      <c r="C139" s="201">
        <v>1</v>
      </c>
      <c r="D139" s="441">
        <v>550</v>
      </c>
      <c r="E139" s="92">
        <f t="shared" si="3"/>
        <v>550</v>
      </c>
      <c r="F139" s="327"/>
    </row>
    <row r="140" spans="1:6" s="172" customFormat="1" ht="13.5" x14ac:dyDescent="0.2">
      <c r="A140" s="260"/>
      <c r="B140" s="439" t="s">
        <v>2899</v>
      </c>
      <c r="C140" s="201"/>
      <c r="D140" s="441"/>
      <c r="E140" s="92"/>
      <c r="F140" s="327"/>
    </row>
    <row r="141" spans="1:6" s="172" customFormat="1" x14ac:dyDescent="0.2">
      <c r="A141" s="260" t="s">
        <v>2900</v>
      </c>
      <c r="B141" s="440" t="s">
        <v>2901</v>
      </c>
      <c r="C141" s="201">
        <v>1</v>
      </c>
      <c r="D141" s="441">
        <v>1200</v>
      </c>
      <c r="E141" s="92">
        <f t="shared" ref="E141:E194" si="4">C141*D141</f>
        <v>1200</v>
      </c>
      <c r="F141" s="327"/>
    </row>
    <row r="142" spans="1:6" s="172" customFormat="1" x14ac:dyDescent="0.2">
      <c r="A142" s="260" t="s">
        <v>2902</v>
      </c>
      <c r="B142" s="444" t="s">
        <v>2903</v>
      </c>
      <c r="C142" s="201">
        <v>1</v>
      </c>
      <c r="D142" s="441">
        <v>1990</v>
      </c>
      <c r="E142" s="92">
        <f t="shared" si="4"/>
        <v>1990</v>
      </c>
      <c r="F142" s="327"/>
    </row>
    <row r="143" spans="1:6" s="172" customFormat="1" x14ac:dyDescent="0.2">
      <c r="A143" s="260" t="s">
        <v>2904</v>
      </c>
      <c r="B143" s="444" t="s">
        <v>2905</v>
      </c>
      <c r="C143" s="201">
        <v>1</v>
      </c>
      <c r="D143" s="441">
        <v>1990</v>
      </c>
      <c r="E143" s="92">
        <f t="shared" si="4"/>
        <v>1990</v>
      </c>
      <c r="F143" s="327"/>
    </row>
    <row r="144" spans="1:6" s="172" customFormat="1" x14ac:dyDescent="0.2">
      <c r="A144" s="260" t="s">
        <v>2906</v>
      </c>
      <c r="B144" s="444" t="s">
        <v>2907</v>
      </c>
      <c r="C144" s="201">
        <v>1</v>
      </c>
      <c r="D144" s="441">
        <v>1050</v>
      </c>
      <c r="E144" s="92">
        <f t="shared" si="4"/>
        <v>1050</v>
      </c>
      <c r="F144" s="327"/>
    </row>
    <row r="145" spans="1:6" s="172" customFormat="1" x14ac:dyDescent="0.2">
      <c r="A145" s="260" t="s">
        <v>2908</v>
      </c>
      <c r="B145" s="444" t="s">
        <v>2909</v>
      </c>
      <c r="C145" s="201">
        <v>1</v>
      </c>
      <c r="D145" s="441">
        <v>1990</v>
      </c>
      <c r="E145" s="92">
        <f t="shared" si="4"/>
        <v>1990</v>
      </c>
      <c r="F145" s="327"/>
    </row>
    <row r="146" spans="1:6" s="172" customFormat="1" ht="25.5" x14ac:dyDescent="0.2">
      <c r="A146" s="260" t="s">
        <v>2910</v>
      </c>
      <c r="B146" s="442" t="s">
        <v>2911</v>
      </c>
      <c r="C146" s="201">
        <v>1</v>
      </c>
      <c r="D146" s="441">
        <v>1050</v>
      </c>
      <c r="E146" s="92">
        <f t="shared" si="4"/>
        <v>1050</v>
      </c>
      <c r="F146" s="327"/>
    </row>
    <row r="147" spans="1:6" s="172" customFormat="1" x14ac:dyDescent="0.2">
      <c r="A147" s="260" t="s">
        <v>2912</v>
      </c>
      <c r="B147" s="442" t="s">
        <v>2913</v>
      </c>
      <c r="C147" s="201">
        <v>1</v>
      </c>
      <c r="D147" s="441">
        <v>1990</v>
      </c>
      <c r="E147" s="92">
        <f t="shared" si="4"/>
        <v>1990</v>
      </c>
      <c r="F147" s="327"/>
    </row>
    <row r="148" spans="1:6" s="172" customFormat="1" x14ac:dyDescent="0.2">
      <c r="A148" s="260" t="s">
        <v>2914</v>
      </c>
      <c r="B148" s="442" t="s">
        <v>2915</v>
      </c>
      <c r="C148" s="201">
        <v>1</v>
      </c>
      <c r="D148" s="441">
        <v>1990</v>
      </c>
      <c r="E148" s="92">
        <f t="shared" si="4"/>
        <v>1990</v>
      </c>
      <c r="F148" s="327"/>
    </row>
    <row r="149" spans="1:6" s="172" customFormat="1" x14ac:dyDescent="0.2">
      <c r="A149" s="260" t="s">
        <v>2916</v>
      </c>
      <c r="B149" s="442" t="s">
        <v>2917</v>
      </c>
      <c r="C149" s="201">
        <v>1</v>
      </c>
      <c r="D149" s="441">
        <v>1990</v>
      </c>
      <c r="E149" s="92">
        <f t="shared" si="4"/>
        <v>1990</v>
      </c>
      <c r="F149" s="327"/>
    </row>
    <row r="150" spans="1:6" s="172" customFormat="1" ht="17.25" customHeight="1" x14ac:dyDescent="0.2">
      <c r="A150" s="260" t="s">
        <v>2918</v>
      </c>
      <c r="B150" s="442" t="s">
        <v>2919</v>
      </c>
      <c r="C150" s="201">
        <v>1</v>
      </c>
      <c r="D150" s="441">
        <v>1050</v>
      </c>
      <c r="E150" s="92">
        <f t="shared" si="4"/>
        <v>1050</v>
      </c>
      <c r="F150" s="327"/>
    </row>
    <row r="151" spans="1:6" x14ac:dyDescent="0.2">
      <c r="A151" s="58" t="s">
        <v>2920</v>
      </c>
      <c r="B151" s="440" t="s">
        <v>2921</v>
      </c>
      <c r="C151" s="201">
        <v>1</v>
      </c>
      <c r="D151" s="441">
        <v>1050</v>
      </c>
      <c r="E151" s="92">
        <f t="shared" si="4"/>
        <v>1050</v>
      </c>
      <c r="F151" s="327"/>
    </row>
    <row r="152" spans="1:6" x14ac:dyDescent="0.2">
      <c r="A152" s="58" t="s">
        <v>2922</v>
      </c>
      <c r="B152" s="440" t="s">
        <v>2923</v>
      </c>
      <c r="C152" s="201">
        <v>1</v>
      </c>
      <c r="D152" s="441">
        <v>1050</v>
      </c>
      <c r="E152" s="92">
        <f t="shared" si="4"/>
        <v>1050</v>
      </c>
      <c r="F152" s="327"/>
    </row>
    <row r="153" spans="1:6" s="172" customFormat="1" ht="25.5" x14ac:dyDescent="0.2">
      <c r="A153" s="260" t="s">
        <v>2924</v>
      </c>
      <c r="B153" s="442" t="s">
        <v>2925</v>
      </c>
      <c r="C153" s="201">
        <v>1</v>
      </c>
      <c r="D153" s="441">
        <v>1050</v>
      </c>
      <c r="E153" s="92">
        <f t="shared" si="4"/>
        <v>1050</v>
      </c>
      <c r="F153" s="327"/>
    </row>
    <row r="154" spans="1:6" s="172" customFormat="1" x14ac:dyDescent="0.2">
      <c r="A154" s="260" t="s">
        <v>2926</v>
      </c>
      <c r="B154" s="442" t="s">
        <v>2927</v>
      </c>
      <c r="C154" s="201">
        <v>1</v>
      </c>
      <c r="D154" s="441">
        <v>1990</v>
      </c>
      <c r="E154" s="92">
        <f t="shared" si="4"/>
        <v>1990</v>
      </c>
      <c r="F154" s="327"/>
    </row>
    <row r="155" spans="1:6" s="172" customFormat="1" x14ac:dyDescent="0.2">
      <c r="A155" s="260" t="s">
        <v>2928</v>
      </c>
      <c r="B155" s="444" t="s">
        <v>2929</v>
      </c>
      <c r="C155" s="201">
        <v>1</v>
      </c>
      <c r="D155" s="441">
        <v>1990</v>
      </c>
      <c r="E155" s="92">
        <f t="shared" si="4"/>
        <v>1990</v>
      </c>
      <c r="F155" s="327"/>
    </row>
    <row r="156" spans="1:6" s="172" customFormat="1" x14ac:dyDescent="0.2">
      <c r="A156" s="260" t="s">
        <v>2930</v>
      </c>
      <c r="B156" s="444" t="s">
        <v>2931</v>
      </c>
      <c r="C156" s="201">
        <v>1</v>
      </c>
      <c r="D156" s="441">
        <v>1990</v>
      </c>
      <c r="E156" s="92">
        <f t="shared" si="4"/>
        <v>1990</v>
      </c>
      <c r="F156" s="327"/>
    </row>
    <row r="157" spans="1:6" s="172" customFormat="1" x14ac:dyDescent="0.2">
      <c r="A157" s="260" t="s">
        <v>2932</v>
      </c>
      <c r="B157" s="444" t="s">
        <v>2933</v>
      </c>
      <c r="C157" s="201">
        <v>1</v>
      </c>
      <c r="D157" s="441">
        <v>1990</v>
      </c>
      <c r="E157" s="92">
        <f t="shared" si="4"/>
        <v>1990</v>
      </c>
      <c r="F157" s="323"/>
    </row>
    <row r="158" spans="1:6" s="172" customFormat="1" x14ac:dyDescent="0.2">
      <c r="A158" s="260" t="s">
        <v>2934</v>
      </c>
      <c r="B158" s="444" t="s">
        <v>2935</v>
      </c>
      <c r="C158" s="201">
        <v>1</v>
      </c>
      <c r="D158" s="441">
        <v>1990</v>
      </c>
      <c r="E158" s="92">
        <f t="shared" si="4"/>
        <v>1990</v>
      </c>
      <c r="F158" s="323"/>
    </row>
    <row r="159" spans="1:6" x14ac:dyDescent="0.2">
      <c r="A159" s="58" t="s">
        <v>2936</v>
      </c>
      <c r="B159" s="444" t="s">
        <v>2937</v>
      </c>
      <c r="C159" s="201">
        <v>1</v>
      </c>
      <c r="D159" s="441">
        <v>1990</v>
      </c>
      <c r="E159" s="92">
        <f t="shared" si="4"/>
        <v>1990</v>
      </c>
    </row>
    <row r="160" spans="1:6" x14ac:dyDescent="0.2">
      <c r="A160" s="58" t="s">
        <v>2938</v>
      </c>
      <c r="B160" s="444" t="s">
        <v>2939</v>
      </c>
      <c r="C160" s="201">
        <v>1</v>
      </c>
      <c r="D160" s="441">
        <v>1990</v>
      </c>
      <c r="E160" s="92">
        <f t="shared" si="4"/>
        <v>1990</v>
      </c>
    </row>
    <row r="161" spans="1:6" x14ac:dyDescent="0.2">
      <c r="A161" s="58" t="s">
        <v>2940</v>
      </c>
      <c r="B161" s="444" t="s">
        <v>2941</v>
      </c>
      <c r="C161" s="201">
        <v>1</v>
      </c>
      <c r="D161" s="441">
        <v>1990</v>
      </c>
      <c r="E161" s="92">
        <f t="shared" si="4"/>
        <v>1990</v>
      </c>
    </row>
    <row r="162" spans="1:6" x14ac:dyDescent="0.2">
      <c r="A162" s="58" t="s">
        <v>2942</v>
      </c>
      <c r="B162" s="444" t="s">
        <v>2943</v>
      </c>
      <c r="C162" s="201">
        <v>1</v>
      </c>
      <c r="D162" s="441">
        <v>1990</v>
      </c>
      <c r="E162" s="92">
        <f t="shared" si="4"/>
        <v>1990</v>
      </c>
    </row>
    <row r="163" spans="1:6" x14ac:dyDescent="0.2">
      <c r="A163" s="58" t="s">
        <v>2944</v>
      </c>
      <c r="B163" s="444" t="s">
        <v>2945</v>
      </c>
      <c r="C163" s="201">
        <v>1</v>
      </c>
      <c r="D163" s="441">
        <v>1990</v>
      </c>
      <c r="E163" s="92">
        <f t="shared" si="4"/>
        <v>1990</v>
      </c>
    </row>
    <row r="164" spans="1:6" s="172" customFormat="1" x14ac:dyDescent="0.2">
      <c r="A164" s="260" t="s">
        <v>2946</v>
      </c>
      <c r="B164" s="444" t="s">
        <v>2947</v>
      </c>
      <c r="C164" s="201">
        <v>1</v>
      </c>
      <c r="D164" s="441">
        <v>1990</v>
      </c>
      <c r="E164" s="92">
        <f t="shared" si="4"/>
        <v>1990</v>
      </c>
      <c r="F164" s="327"/>
    </row>
    <row r="165" spans="1:6" s="172" customFormat="1" x14ac:dyDescent="0.2">
      <c r="A165" s="260" t="s">
        <v>2948</v>
      </c>
      <c r="B165" s="444" t="s">
        <v>2949</v>
      </c>
      <c r="C165" s="201">
        <v>1</v>
      </c>
      <c r="D165" s="441">
        <v>1990</v>
      </c>
      <c r="E165" s="92">
        <f t="shared" si="4"/>
        <v>1990</v>
      </c>
      <c r="F165" s="323"/>
    </row>
    <row r="166" spans="1:6" s="172" customFormat="1" x14ac:dyDescent="0.2">
      <c r="A166" s="260" t="s">
        <v>2950</v>
      </c>
      <c r="B166" s="444" t="s">
        <v>2951</v>
      </c>
      <c r="C166" s="201">
        <v>1</v>
      </c>
      <c r="D166" s="441">
        <v>1990</v>
      </c>
      <c r="E166" s="92">
        <f t="shared" si="4"/>
        <v>1990</v>
      </c>
      <c r="F166" s="323"/>
    </row>
    <row r="167" spans="1:6" s="172" customFormat="1" x14ac:dyDescent="0.2">
      <c r="A167" s="260" t="s">
        <v>2952</v>
      </c>
      <c r="B167" s="444" t="s">
        <v>2953</v>
      </c>
      <c r="C167" s="201">
        <v>1</v>
      </c>
      <c r="D167" s="441">
        <v>1990</v>
      </c>
      <c r="E167" s="92">
        <f t="shared" si="4"/>
        <v>1990</v>
      </c>
      <c r="F167" s="327"/>
    </row>
    <row r="168" spans="1:6" s="172" customFormat="1" x14ac:dyDescent="0.2">
      <c r="A168" s="260" t="s">
        <v>2954</v>
      </c>
      <c r="B168" s="444" t="s">
        <v>2955</v>
      </c>
      <c r="C168" s="201">
        <v>1</v>
      </c>
      <c r="D168" s="441">
        <v>1990</v>
      </c>
      <c r="E168" s="92">
        <f t="shared" si="4"/>
        <v>1990</v>
      </c>
      <c r="F168" s="327"/>
    </row>
    <row r="169" spans="1:6" x14ac:dyDescent="0.2">
      <c r="A169" s="58" t="s">
        <v>1910</v>
      </c>
      <c r="B169" s="444" t="s">
        <v>2956</v>
      </c>
      <c r="C169" s="201">
        <v>1</v>
      </c>
      <c r="D169" s="441">
        <v>1100</v>
      </c>
      <c r="E169" s="92">
        <f t="shared" si="4"/>
        <v>1100</v>
      </c>
      <c r="F169" s="327"/>
    </row>
    <row r="170" spans="1:6" x14ac:dyDescent="0.2">
      <c r="A170" s="58" t="s">
        <v>2957</v>
      </c>
      <c r="B170" s="444" t="s">
        <v>2958</v>
      </c>
      <c r="C170" s="201">
        <v>1</v>
      </c>
      <c r="D170" s="441">
        <v>1990</v>
      </c>
      <c r="E170" s="92">
        <f t="shared" si="4"/>
        <v>1990</v>
      </c>
      <c r="F170" s="327"/>
    </row>
    <row r="171" spans="1:6" x14ac:dyDescent="0.2">
      <c r="A171" s="58" t="s">
        <v>2959</v>
      </c>
      <c r="B171" s="444" t="s">
        <v>2960</v>
      </c>
      <c r="C171" s="201">
        <v>1</v>
      </c>
      <c r="D171" s="441">
        <v>1990</v>
      </c>
      <c r="E171" s="92">
        <f t="shared" si="4"/>
        <v>1990</v>
      </c>
      <c r="F171" s="327"/>
    </row>
    <row r="172" spans="1:6" s="172" customFormat="1" x14ac:dyDescent="0.2">
      <c r="A172" s="260" t="s">
        <v>2961</v>
      </c>
      <c r="B172" s="442" t="s">
        <v>2962</v>
      </c>
      <c r="C172" s="201">
        <v>1</v>
      </c>
      <c r="D172" s="441">
        <v>780</v>
      </c>
      <c r="E172" s="92">
        <f t="shared" si="4"/>
        <v>780</v>
      </c>
      <c r="F172" s="327"/>
    </row>
    <row r="173" spans="1:6" s="172" customFormat="1" x14ac:dyDescent="0.2">
      <c r="A173" s="260" t="s">
        <v>2963</v>
      </c>
      <c r="B173" s="442" t="s">
        <v>2964</v>
      </c>
      <c r="C173" s="201">
        <v>1</v>
      </c>
      <c r="D173" s="441">
        <v>1050</v>
      </c>
      <c r="E173" s="92">
        <f t="shared" si="4"/>
        <v>1050</v>
      </c>
      <c r="F173" s="327"/>
    </row>
    <row r="174" spans="1:6" x14ac:dyDescent="0.2">
      <c r="A174" s="58" t="s">
        <v>2965</v>
      </c>
      <c r="B174" s="442" t="s">
        <v>2966</v>
      </c>
      <c r="C174" s="201">
        <v>1</v>
      </c>
      <c r="D174" s="441">
        <v>1990</v>
      </c>
      <c r="E174" s="92">
        <f t="shared" si="4"/>
        <v>1990</v>
      </c>
      <c r="F174" s="327"/>
    </row>
    <row r="175" spans="1:6" s="172" customFormat="1" ht="25.5" x14ac:dyDescent="0.2">
      <c r="A175" s="260" t="s">
        <v>2967</v>
      </c>
      <c r="B175" s="442" t="s">
        <v>2968</v>
      </c>
      <c r="C175" s="201">
        <v>1</v>
      </c>
      <c r="D175" s="441">
        <v>1050</v>
      </c>
      <c r="E175" s="92">
        <f t="shared" si="4"/>
        <v>1050</v>
      </c>
      <c r="F175" s="327"/>
    </row>
    <row r="176" spans="1:6" s="172" customFormat="1" ht="25.5" x14ac:dyDescent="0.2">
      <c r="A176" s="260" t="s">
        <v>2969</v>
      </c>
      <c r="B176" s="442" t="s">
        <v>2970</v>
      </c>
      <c r="C176" s="201">
        <v>1</v>
      </c>
      <c r="D176" s="441">
        <v>1990</v>
      </c>
      <c r="E176" s="92">
        <f t="shared" si="4"/>
        <v>1990</v>
      </c>
      <c r="F176" s="327"/>
    </row>
    <row r="177" spans="1:6" s="172" customFormat="1" x14ac:dyDescent="0.2">
      <c r="A177" s="260" t="s">
        <v>2971</v>
      </c>
      <c r="B177" s="442" t="s">
        <v>2972</v>
      </c>
      <c r="C177" s="201">
        <v>1</v>
      </c>
      <c r="D177" s="441">
        <v>1990</v>
      </c>
      <c r="E177" s="92">
        <f t="shared" si="4"/>
        <v>1990</v>
      </c>
      <c r="F177" s="407"/>
    </row>
    <row r="178" spans="1:6" s="172" customFormat="1" x14ac:dyDescent="0.2">
      <c r="A178" s="260" t="s">
        <v>2973</v>
      </c>
      <c r="B178" s="385" t="s">
        <v>2974</v>
      </c>
      <c r="C178" s="201">
        <v>1</v>
      </c>
      <c r="D178" s="441">
        <v>1990</v>
      </c>
      <c r="E178" s="92">
        <f t="shared" si="4"/>
        <v>1990</v>
      </c>
      <c r="F178" s="327"/>
    </row>
    <row r="179" spans="1:6" x14ac:dyDescent="0.2">
      <c r="A179" s="58" t="s">
        <v>2975</v>
      </c>
      <c r="B179" s="385" t="s">
        <v>2976</v>
      </c>
      <c r="C179" s="201">
        <v>1</v>
      </c>
      <c r="D179" s="441">
        <v>1990</v>
      </c>
      <c r="E179" s="92">
        <f t="shared" si="4"/>
        <v>1990</v>
      </c>
    </row>
    <row r="180" spans="1:6" x14ac:dyDescent="0.2">
      <c r="A180" s="58" t="s">
        <v>2977</v>
      </c>
      <c r="B180" s="447" t="s">
        <v>2978</v>
      </c>
      <c r="C180" s="201">
        <v>1</v>
      </c>
      <c r="D180" s="441">
        <v>1050</v>
      </c>
      <c r="E180" s="92">
        <f t="shared" si="4"/>
        <v>1050</v>
      </c>
      <c r="F180" s="327"/>
    </row>
    <row r="181" spans="1:6" x14ac:dyDescent="0.2">
      <c r="A181" s="58" t="s">
        <v>2979</v>
      </c>
      <c r="B181" s="447" t="s">
        <v>2980</v>
      </c>
      <c r="C181" s="201">
        <v>1</v>
      </c>
      <c r="D181" s="441">
        <v>1050</v>
      </c>
      <c r="E181" s="92">
        <f t="shared" si="4"/>
        <v>1050</v>
      </c>
      <c r="F181" s="327"/>
    </row>
    <row r="182" spans="1:6" x14ac:dyDescent="0.2">
      <c r="A182" s="58" t="s">
        <v>2981</v>
      </c>
      <c r="B182" s="385" t="s">
        <v>2982</v>
      </c>
      <c r="C182" s="201">
        <v>1</v>
      </c>
      <c r="D182" s="441">
        <v>1990</v>
      </c>
      <c r="E182" s="92">
        <f t="shared" si="4"/>
        <v>1990</v>
      </c>
      <c r="F182" s="327"/>
    </row>
    <row r="183" spans="1:6" x14ac:dyDescent="0.2">
      <c r="A183" s="58" t="s">
        <v>2983</v>
      </c>
      <c r="B183" s="385" t="s">
        <v>2984</v>
      </c>
      <c r="C183" s="201">
        <v>1</v>
      </c>
      <c r="D183" s="441">
        <v>1990</v>
      </c>
      <c r="E183" s="92">
        <f t="shared" si="4"/>
        <v>1990</v>
      </c>
      <c r="F183" s="327"/>
    </row>
    <row r="184" spans="1:6" x14ac:dyDescent="0.2">
      <c r="A184" s="58" t="s">
        <v>2985</v>
      </c>
      <c r="B184" s="385" t="s">
        <v>2986</v>
      </c>
      <c r="C184" s="201">
        <v>1</v>
      </c>
      <c r="D184" s="441">
        <v>1990</v>
      </c>
      <c r="E184" s="92">
        <f t="shared" si="4"/>
        <v>1990</v>
      </c>
      <c r="F184" s="327"/>
    </row>
    <row r="185" spans="1:6" x14ac:dyDescent="0.2">
      <c r="A185" s="58" t="s">
        <v>2987</v>
      </c>
      <c r="B185" s="447" t="s">
        <v>2988</v>
      </c>
      <c r="C185" s="201">
        <v>1</v>
      </c>
      <c r="D185" s="441">
        <v>1990</v>
      </c>
      <c r="E185" s="92">
        <f t="shared" si="4"/>
        <v>1990</v>
      </c>
      <c r="F185" s="327"/>
    </row>
    <row r="186" spans="1:6" x14ac:dyDescent="0.2">
      <c r="A186" s="58" t="s">
        <v>2989</v>
      </c>
      <c r="B186" s="447" t="s">
        <v>2990</v>
      </c>
      <c r="C186" s="201">
        <v>1</v>
      </c>
      <c r="D186" s="441">
        <v>1990</v>
      </c>
      <c r="E186" s="92">
        <f t="shared" si="4"/>
        <v>1990</v>
      </c>
      <c r="F186" s="327"/>
    </row>
    <row r="187" spans="1:6" ht="25.5" x14ac:dyDescent="0.2">
      <c r="A187" s="58" t="s">
        <v>2991</v>
      </c>
      <c r="B187" s="447" t="s">
        <v>2992</v>
      </c>
      <c r="C187" s="201">
        <v>1</v>
      </c>
      <c r="D187" s="441">
        <v>1990</v>
      </c>
      <c r="E187" s="92">
        <f t="shared" si="4"/>
        <v>1990</v>
      </c>
      <c r="F187" s="327"/>
    </row>
    <row r="188" spans="1:6" x14ac:dyDescent="0.2">
      <c r="A188" s="58" t="s">
        <v>2993</v>
      </c>
      <c r="B188" s="447" t="s">
        <v>2994</v>
      </c>
      <c r="C188" s="201">
        <v>1</v>
      </c>
      <c r="D188" s="441">
        <v>1990</v>
      </c>
      <c r="E188" s="92">
        <f t="shared" si="4"/>
        <v>1990</v>
      </c>
      <c r="F188" s="327"/>
    </row>
    <row r="189" spans="1:6" x14ac:dyDescent="0.2">
      <c r="A189" s="58" t="s">
        <v>2995</v>
      </c>
      <c r="B189" s="447" t="s">
        <v>2996</v>
      </c>
      <c r="C189" s="201">
        <v>1</v>
      </c>
      <c r="D189" s="441">
        <v>1990</v>
      </c>
      <c r="E189" s="92">
        <f t="shared" si="4"/>
        <v>1990</v>
      </c>
      <c r="F189" s="327"/>
    </row>
    <row r="190" spans="1:6" x14ac:dyDescent="0.2">
      <c r="A190" s="58" t="s">
        <v>2997</v>
      </c>
      <c r="B190" s="447" t="s">
        <v>2998</v>
      </c>
      <c r="C190" s="201">
        <v>1</v>
      </c>
      <c r="D190" s="441">
        <v>1990</v>
      </c>
      <c r="E190" s="92">
        <f t="shared" si="4"/>
        <v>1990</v>
      </c>
      <c r="F190" s="327"/>
    </row>
    <row r="191" spans="1:6" s="172" customFormat="1" x14ac:dyDescent="0.2">
      <c r="A191" s="260" t="s">
        <v>2999</v>
      </c>
      <c r="B191" s="447" t="s">
        <v>3000</v>
      </c>
      <c r="C191" s="201">
        <v>1</v>
      </c>
      <c r="D191" s="441">
        <v>1990</v>
      </c>
      <c r="E191" s="92">
        <f t="shared" si="4"/>
        <v>1990</v>
      </c>
      <c r="F191" s="327"/>
    </row>
    <row r="192" spans="1:6" s="172" customFormat="1" x14ac:dyDescent="0.2">
      <c r="A192" s="260" t="s">
        <v>3001</v>
      </c>
      <c r="B192" s="447" t="s">
        <v>3002</v>
      </c>
      <c r="C192" s="201">
        <v>1</v>
      </c>
      <c r="D192" s="441">
        <v>1990</v>
      </c>
      <c r="E192" s="92">
        <f t="shared" si="4"/>
        <v>1990</v>
      </c>
      <c r="F192" s="327"/>
    </row>
    <row r="193" spans="1:6" s="172" customFormat="1" x14ac:dyDescent="0.2">
      <c r="A193" s="260" t="s">
        <v>3003</v>
      </c>
      <c r="B193" s="447" t="s">
        <v>3004</v>
      </c>
      <c r="C193" s="201">
        <v>1</v>
      </c>
      <c r="D193" s="441">
        <v>1990</v>
      </c>
      <c r="E193" s="92">
        <f t="shared" si="4"/>
        <v>1990</v>
      </c>
      <c r="F193" s="327"/>
    </row>
    <row r="194" spans="1:6" s="172" customFormat="1" x14ac:dyDescent="0.2">
      <c r="A194" s="260" t="s">
        <v>3005</v>
      </c>
      <c r="B194" s="447" t="s">
        <v>3006</v>
      </c>
      <c r="C194" s="201">
        <v>1</v>
      </c>
      <c r="D194" s="441">
        <v>1990</v>
      </c>
      <c r="E194" s="92">
        <f t="shared" si="4"/>
        <v>1990</v>
      </c>
      <c r="F194" s="327"/>
    </row>
    <row r="195" spans="1:6" s="172" customFormat="1" x14ac:dyDescent="0.2">
      <c r="A195" s="260"/>
      <c r="B195" s="339" t="s">
        <v>3007</v>
      </c>
      <c r="C195" s="201"/>
      <c r="D195" s="340"/>
      <c r="E195" s="92"/>
      <c r="F195" s="327"/>
    </row>
    <row r="196" spans="1:6" x14ac:dyDescent="0.2">
      <c r="A196" s="58" t="s">
        <v>3008</v>
      </c>
      <c r="B196" s="385" t="s">
        <v>3009</v>
      </c>
      <c r="C196" s="201">
        <v>1</v>
      </c>
      <c r="D196" s="92">
        <v>1300</v>
      </c>
      <c r="E196" s="92">
        <f t="shared" ref="E196:E210" si="5">C196*D196</f>
        <v>1300</v>
      </c>
    </row>
    <row r="197" spans="1:6" x14ac:dyDescent="0.2">
      <c r="A197" s="58" t="s">
        <v>3010</v>
      </c>
      <c r="B197" s="385" t="s">
        <v>3011</v>
      </c>
      <c r="C197" s="201">
        <v>1</v>
      </c>
      <c r="D197" s="92">
        <v>3360</v>
      </c>
      <c r="E197" s="92">
        <f t="shared" si="5"/>
        <v>3360</v>
      </c>
    </row>
    <row r="198" spans="1:6" x14ac:dyDescent="0.2">
      <c r="A198" s="58" t="s">
        <v>3012</v>
      </c>
      <c r="B198" s="385" t="s">
        <v>3013</v>
      </c>
      <c r="C198" s="201">
        <v>1</v>
      </c>
      <c r="D198" s="92">
        <v>6700</v>
      </c>
      <c r="E198" s="92">
        <f t="shared" si="5"/>
        <v>6700</v>
      </c>
    </row>
    <row r="199" spans="1:6" s="172" customFormat="1" x14ac:dyDescent="0.2">
      <c r="A199" s="260" t="s">
        <v>3014</v>
      </c>
      <c r="B199" s="385" t="s">
        <v>3015</v>
      </c>
      <c r="C199" s="201">
        <v>1</v>
      </c>
      <c r="D199" s="92">
        <v>5940</v>
      </c>
      <c r="E199" s="92">
        <f t="shared" si="5"/>
        <v>5940</v>
      </c>
      <c r="F199" s="327"/>
    </row>
    <row r="200" spans="1:6" s="172" customFormat="1" x14ac:dyDescent="0.2">
      <c r="A200" s="260" t="s">
        <v>3016</v>
      </c>
      <c r="B200" s="385" t="s">
        <v>3017</v>
      </c>
      <c r="C200" s="201">
        <v>1</v>
      </c>
      <c r="D200" s="92">
        <v>4560</v>
      </c>
      <c r="E200" s="92">
        <f t="shared" si="5"/>
        <v>4560</v>
      </c>
      <c r="F200" s="327"/>
    </row>
    <row r="201" spans="1:6" s="172" customFormat="1" x14ac:dyDescent="0.2">
      <c r="A201" s="260" t="s">
        <v>3018</v>
      </c>
      <c r="B201" s="385" t="s">
        <v>3019</v>
      </c>
      <c r="C201" s="201">
        <v>1</v>
      </c>
      <c r="D201" s="92">
        <v>3040</v>
      </c>
      <c r="E201" s="92">
        <f t="shared" si="5"/>
        <v>3040</v>
      </c>
      <c r="F201" s="327"/>
    </row>
    <row r="202" spans="1:6" s="172" customFormat="1" x14ac:dyDescent="0.2">
      <c r="A202" s="260" t="s">
        <v>3020</v>
      </c>
      <c r="B202" s="385" t="s">
        <v>3021</v>
      </c>
      <c r="C202" s="201">
        <v>1</v>
      </c>
      <c r="D202" s="92">
        <v>3660</v>
      </c>
      <c r="E202" s="92">
        <f t="shared" si="5"/>
        <v>3660</v>
      </c>
      <c r="F202" s="327"/>
    </row>
    <row r="203" spans="1:6" x14ac:dyDescent="0.2">
      <c r="A203" s="58" t="s">
        <v>3022</v>
      </c>
      <c r="B203" s="385" t="s">
        <v>3023</v>
      </c>
      <c r="C203" s="201">
        <v>1</v>
      </c>
      <c r="D203" s="92">
        <v>1230</v>
      </c>
      <c r="E203" s="92">
        <f t="shared" si="5"/>
        <v>1230</v>
      </c>
      <c r="F203" s="327"/>
    </row>
    <row r="204" spans="1:6" x14ac:dyDescent="0.2">
      <c r="A204" s="58" t="s">
        <v>3024</v>
      </c>
      <c r="B204" s="385" t="s">
        <v>3025</v>
      </c>
      <c r="C204" s="201">
        <v>1</v>
      </c>
      <c r="D204" s="92">
        <v>2440</v>
      </c>
      <c r="E204" s="92">
        <f t="shared" si="5"/>
        <v>2440</v>
      </c>
      <c r="F204" s="327"/>
    </row>
    <row r="205" spans="1:6" x14ac:dyDescent="0.2">
      <c r="A205" s="58" t="s">
        <v>3026</v>
      </c>
      <c r="B205" s="385" t="s">
        <v>3027</v>
      </c>
      <c r="C205" s="201">
        <v>1</v>
      </c>
      <c r="D205" s="92">
        <v>1300</v>
      </c>
      <c r="E205" s="92">
        <f t="shared" si="5"/>
        <v>1300</v>
      </c>
      <c r="F205" s="327"/>
    </row>
    <row r="206" spans="1:6" s="172" customFormat="1" x14ac:dyDescent="0.2">
      <c r="A206" s="260" t="s">
        <v>3012</v>
      </c>
      <c r="B206" s="385" t="s">
        <v>3028</v>
      </c>
      <c r="C206" s="201">
        <v>1</v>
      </c>
      <c r="D206" s="92">
        <v>6700</v>
      </c>
      <c r="E206" s="92">
        <f t="shared" si="5"/>
        <v>6700</v>
      </c>
      <c r="F206" s="323"/>
    </row>
    <row r="207" spans="1:6" s="172" customFormat="1" x14ac:dyDescent="0.2">
      <c r="A207" s="260" t="s">
        <v>3029</v>
      </c>
      <c r="B207" s="385" t="s">
        <v>3030</v>
      </c>
      <c r="C207" s="201">
        <v>1</v>
      </c>
      <c r="D207" s="92">
        <v>2400</v>
      </c>
      <c r="E207" s="92">
        <f t="shared" si="5"/>
        <v>2400</v>
      </c>
      <c r="F207" s="327"/>
    </row>
    <row r="208" spans="1:6" x14ac:dyDescent="0.2">
      <c r="A208" s="58" t="s">
        <v>3031</v>
      </c>
      <c r="B208" s="385" t="s">
        <v>3032</v>
      </c>
      <c r="C208" s="201">
        <v>1</v>
      </c>
      <c r="D208" s="92">
        <v>5170</v>
      </c>
      <c r="E208" s="92">
        <f t="shared" si="5"/>
        <v>5170</v>
      </c>
      <c r="F208" s="327"/>
    </row>
    <row r="209" spans="1:6" s="172" customFormat="1" x14ac:dyDescent="0.2">
      <c r="A209" s="260" t="s">
        <v>3033</v>
      </c>
      <c r="B209" s="385" t="s">
        <v>3034</v>
      </c>
      <c r="C209" s="201">
        <v>1</v>
      </c>
      <c r="D209" s="92">
        <v>1300</v>
      </c>
      <c r="E209" s="92">
        <f t="shared" si="5"/>
        <v>1300</v>
      </c>
      <c r="F209" s="323"/>
    </row>
    <row r="210" spans="1:6" s="172" customFormat="1" x14ac:dyDescent="0.2">
      <c r="A210" s="260" t="s">
        <v>3035</v>
      </c>
      <c r="B210" s="385" t="s">
        <v>3036</v>
      </c>
      <c r="C210" s="201">
        <v>1</v>
      </c>
      <c r="D210" s="92">
        <v>3660</v>
      </c>
      <c r="E210" s="92">
        <f t="shared" si="5"/>
        <v>3660</v>
      </c>
      <c r="F210" s="327"/>
    </row>
    <row r="211" spans="1:6" s="172" customFormat="1" x14ac:dyDescent="0.2">
      <c r="A211" s="260"/>
      <c r="B211" s="339" t="s">
        <v>4508</v>
      </c>
      <c r="C211" s="201"/>
      <c r="D211" s="340"/>
      <c r="E211" s="92"/>
      <c r="F211" s="327"/>
    </row>
    <row r="212" spans="1:6" s="172" customFormat="1" x14ac:dyDescent="0.2">
      <c r="A212" s="260" t="s">
        <v>3038</v>
      </c>
      <c r="B212" s="228" t="s">
        <v>4518</v>
      </c>
      <c r="C212" s="201">
        <v>1</v>
      </c>
      <c r="D212" s="441">
        <v>8500</v>
      </c>
      <c r="E212" s="92">
        <f t="shared" ref="E212:E220" si="6">C212*D212</f>
        <v>8500</v>
      </c>
      <c r="F212" s="327"/>
    </row>
    <row r="213" spans="1:6" s="172" customFormat="1" ht="25.5" x14ac:dyDescent="0.2">
      <c r="A213" s="260" t="s">
        <v>3039</v>
      </c>
      <c r="B213" s="228" t="s">
        <v>4512</v>
      </c>
      <c r="C213" s="201">
        <v>1</v>
      </c>
      <c r="D213" s="441">
        <v>8500</v>
      </c>
      <c r="E213" s="92">
        <f t="shared" si="6"/>
        <v>8500</v>
      </c>
      <c r="F213" s="327"/>
    </row>
    <row r="214" spans="1:6" s="172" customFormat="1" ht="25.5" x14ac:dyDescent="0.2">
      <c r="A214" s="260" t="s">
        <v>3040</v>
      </c>
      <c r="B214" s="228" t="s">
        <v>4511</v>
      </c>
      <c r="C214" s="201">
        <v>1</v>
      </c>
      <c r="D214" s="441">
        <v>8500</v>
      </c>
      <c r="E214" s="92">
        <f t="shared" si="6"/>
        <v>8500</v>
      </c>
      <c r="F214" s="327"/>
    </row>
    <row r="215" spans="1:6" s="172" customFormat="1" ht="25.5" x14ac:dyDescent="0.2">
      <c r="A215" s="260" t="s">
        <v>3041</v>
      </c>
      <c r="B215" s="228" t="s">
        <v>4510</v>
      </c>
      <c r="C215" s="201">
        <v>1</v>
      </c>
      <c r="D215" s="441">
        <v>8500</v>
      </c>
      <c r="E215" s="92">
        <f t="shared" si="6"/>
        <v>8500</v>
      </c>
      <c r="F215" s="327"/>
    </row>
    <row r="216" spans="1:6" s="172" customFormat="1" ht="25.5" x14ac:dyDescent="0.2">
      <c r="A216" s="260" t="s">
        <v>3042</v>
      </c>
      <c r="B216" s="228" t="s">
        <v>4509</v>
      </c>
      <c r="C216" s="201">
        <v>1</v>
      </c>
      <c r="D216" s="441">
        <v>8500</v>
      </c>
      <c r="E216" s="92">
        <f t="shared" si="6"/>
        <v>8500</v>
      </c>
      <c r="F216" s="327"/>
    </row>
    <row r="217" spans="1:6" s="172" customFormat="1" ht="25.5" x14ac:dyDescent="0.2">
      <c r="A217" s="260" t="s">
        <v>3045</v>
      </c>
      <c r="B217" s="228" t="s">
        <v>4520</v>
      </c>
      <c r="C217" s="201">
        <v>1</v>
      </c>
      <c r="D217" s="441">
        <v>8500</v>
      </c>
      <c r="E217" s="92">
        <f t="shared" si="6"/>
        <v>8500</v>
      </c>
      <c r="F217" s="327"/>
    </row>
    <row r="218" spans="1:6" s="172" customFormat="1" ht="25.5" x14ac:dyDescent="0.2">
      <c r="A218" s="260" t="s">
        <v>3046</v>
      </c>
      <c r="B218" s="228" t="s">
        <v>4519</v>
      </c>
      <c r="C218" s="201">
        <v>1</v>
      </c>
      <c r="D218" s="441">
        <v>8500</v>
      </c>
      <c r="E218" s="92">
        <f t="shared" si="6"/>
        <v>8500</v>
      </c>
      <c r="F218" s="327"/>
    </row>
    <row r="219" spans="1:6" s="172" customFormat="1" ht="25.5" x14ac:dyDescent="0.2">
      <c r="A219" s="260" t="s">
        <v>3047</v>
      </c>
      <c r="B219" s="228" t="s">
        <v>4521</v>
      </c>
      <c r="C219" s="201">
        <v>1</v>
      </c>
      <c r="D219" s="441">
        <v>8500</v>
      </c>
      <c r="E219" s="92">
        <f t="shared" si="6"/>
        <v>8500</v>
      </c>
      <c r="F219" s="327"/>
    </row>
    <row r="220" spans="1:6" s="172" customFormat="1" ht="25.5" x14ac:dyDescent="0.2">
      <c r="A220" s="260" t="s">
        <v>3048</v>
      </c>
      <c r="B220" s="228" t="s">
        <v>4522</v>
      </c>
      <c r="C220" s="201">
        <v>1</v>
      </c>
      <c r="D220" s="441">
        <v>8500</v>
      </c>
      <c r="E220" s="92">
        <f t="shared" si="6"/>
        <v>8500</v>
      </c>
      <c r="F220" s="327"/>
    </row>
    <row r="221" spans="1:6" s="172" customFormat="1" x14ac:dyDescent="0.2">
      <c r="A221" s="260"/>
      <c r="B221" s="339" t="s">
        <v>3037</v>
      </c>
      <c r="C221" s="201"/>
      <c r="D221" s="340"/>
      <c r="E221" s="92"/>
      <c r="F221" s="327"/>
    </row>
    <row r="222" spans="1:6" s="172" customFormat="1" x14ac:dyDescent="0.2">
      <c r="A222" s="260" t="s">
        <v>4524</v>
      </c>
      <c r="B222" s="228" t="s">
        <v>4513</v>
      </c>
      <c r="C222" s="201">
        <v>1</v>
      </c>
      <c r="D222" s="441">
        <v>8500</v>
      </c>
      <c r="E222" s="92">
        <f>C222*D222</f>
        <v>8500</v>
      </c>
      <c r="F222" s="327"/>
    </row>
    <row r="223" spans="1:6" s="172" customFormat="1" ht="25.5" x14ac:dyDescent="0.2">
      <c r="A223" s="260" t="s">
        <v>4523</v>
      </c>
      <c r="B223" s="228" t="s">
        <v>4514</v>
      </c>
      <c r="C223" s="201">
        <v>1</v>
      </c>
      <c r="D223" s="441">
        <v>8500</v>
      </c>
      <c r="E223" s="92">
        <f>C223*D223</f>
        <v>8500</v>
      </c>
      <c r="F223" s="327"/>
    </row>
    <row r="224" spans="1:6" s="172" customFormat="1" ht="25.5" x14ac:dyDescent="0.2">
      <c r="A224" s="260" t="s">
        <v>3043</v>
      </c>
      <c r="B224" s="228" t="s">
        <v>3044</v>
      </c>
      <c r="C224" s="201">
        <v>1</v>
      </c>
      <c r="D224" s="441">
        <v>8500</v>
      </c>
      <c r="E224" s="92">
        <f>C224*D224</f>
        <v>8500</v>
      </c>
      <c r="F224" s="327"/>
    </row>
    <row r="225" spans="1:6" s="172" customFormat="1" ht="25.5" x14ac:dyDescent="0.2">
      <c r="A225" s="260" t="s">
        <v>4516</v>
      </c>
      <c r="B225" s="228" t="s">
        <v>4515</v>
      </c>
      <c r="C225" s="201">
        <v>1</v>
      </c>
      <c r="D225" s="441">
        <v>8500</v>
      </c>
      <c r="E225" s="92">
        <f>C225*D225</f>
        <v>8500</v>
      </c>
      <c r="F225" s="327"/>
    </row>
    <row r="226" spans="1:6" s="172" customFormat="1" ht="25.5" x14ac:dyDescent="0.2">
      <c r="A226" s="260" t="s">
        <v>4525</v>
      </c>
      <c r="B226" s="228" t="s">
        <v>4517</v>
      </c>
      <c r="C226" s="201">
        <v>1</v>
      </c>
      <c r="D226" s="441">
        <v>8500</v>
      </c>
      <c r="E226" s="92">
        <f>C226*D226</f>
        <v>8500</v>
      </c>
      <c r="F226" s="327"/>
    </row>
    <row r="227" spans="1:6" s="172" customFormat="1" x14ac:dyDescent="0.2">
      <c r="A227" s="260"/>
      <c r="B227" s="339" t="s">
        <v>3049</v>
      </c>
      <c r="C227" s="201"/>
      <c r="D227" s="340"/>
      <c r="E227" s="92"/>
      <c r="F227" s="327"/>
    </row>
    <row r="228" spans="1:6" s="172" customFormat="1" x14ac:dyDescent="0.2">
      <c r="A228" s="260" t="s">
        <v>3050</v>
      </c>
      <c r="B228" s="385" t="s">
        <v>3051</v>
      </c>
      <c r="C228" s="201">
        <v>1</v>
      </c>
      <c r="D228" s="340">
        <v>690</v>
      </c>
      <c r="E228" s="92">
        <f t="shared" ref="E228:E233" si="7">C228*D228</f>
        <v>690</v>
      </c>
      <c r="F228" s="327"/>
    </row>
    <row r="229" spans="1:6" s="172" customFormat="1" x14ac:dyDescent="0.2">
      <c r="A229" s="260" t="s">
        <v>3052</v>
      </c>
      <c r="B229" s="385" t="s">
        <v>3053</v>
      </c>
      <c r="C229" s="201">
        <v>1</v>
      </c>
      <c r="D229" s="340">
        <v>690</v>
      </c>
      <c r="E229" s="92">
        <f t="shared" si="7"/>
        <v>690</v>
      </c>
      <c r="F229" s="327"/>
    </row>
    <row r="230" spans="1:6" s="172" customFormat="1" x14ac:dyDescent="0.2">
      <c r="A230" s="260" t="s">
        <v>3052</v>
      </c>
      <c r="B230" s="385" t="s">
        <v>3054</v>
      </c>
      <c r="C230" s="201">
        <v>1</v>
      </c>
      <c r="D230" s="340">
        <v>690</v>
      </c>
      <c r="E230" s="92">
        <f t="shared" si="7"/>
        <v>690</v>
      </c>
      <c r="F230" s="327"/>
    </row>
    <row r="231" spans="1:6" s="172" customFormat="1" x14ac:dyDescent="0.2">
      <c r="A231" s="260" t="s">
        <v>3055</v>
      </c>
      <c r="B231" s="385" t="s">
        <v>3056</v>
      </c>
      <c r="C231" s="201">
        <v>1</v>
      </c>
      <c r="D231" s="340">
        <v>690</v>
      </c>
      <c r="E231" s="92">
        <f t="shared" si="7"/>
        <v>690</v>
      </c>
      <c r="F231" s="327"/>
    </row>
    <row r="232" spans="1:6" s="172" customFormat="1" x14ac:dyDescent="0.2">
      <c r="A232" s="260" t="s">
        <v>3057</v>
      </c>
      <c r="B232" s="385" t="s">
        <v>3058</v>
      </c>
      <c r="C232" s="201">
        <v>1</v>
      </c>
      <c r="D232" s="340">
        <v>690</v>
      </c>
      <c r="E232" s="92">
        <f t="shared" si="7"/>
        <v>690</v>
      </c>
      <c r="F232" s="327"/>
    </row>
    <row r="233" spans="1:6" x14ac:dyDescent="0.2">
      <c r="A233" s="58" t="s">
        <v>3059</v>
      </c>
      <c r="B233" s="385" t="s">
        <v>3060</v>
      </c>
      <c r="C233" s="201">
        <v>1</v>
      </c>
      <c r="D233" s="340">
        <v>690</v>
      </c>
      <c r="E233" s="92">
        <f t="shared" si="7"/>
        <v>690</v>
      </c>
    </row>
    <row r="234" spans="1:6" s="172" customFormat="1" x14ac:dyDescent="0.2">
      <c r="A234" s="260"/>
      <c r="B234" s="331" t="s">
        <v>3061</v>
      </c>
      <c r="C234" s="332"/>
      <c r="D234" s="333"/>
      <c r="E234" s="334"/>
      <c r="F234" s="327"/>
    </row>
    <row r="235" spans="1:6" s="172" customFormat="1" x14ac:dyDescent="0.2">
      <c r="A235" s="260" t="s">
        <v>820</v>
      </c>
      <c r="B235" s="228" t="s">
        <v>821</v>
      </c>
      <c r="C235" s="201">
        <v>1</v>
      </c>
      <c r="D235" s="336">
        <v>3330</v>
      </c>
      <c r="E235" s="92">
        <f>C235*D235</f>
        <v>3330</v>
      </c>
      <c r="F235" s="327"/>
    </row>
    <row r="236" spans="1:6" s="318" customFormat="1" x14ac:dyDescent="0.2">
      <c r="A236" s="260" t="s">
        <v>2042</v>
      </c>
      <c r="B236" s="228" t="s">
        <v>2043</v>
      </c>
      <c r="C236" s="201">
        <v>1</v>
      </c>
      <c r="D236" s="230">
        <v>77000</v>
      </c>
      <c r="E236" s="92">
        <f>C236*D236</f>
        <v>77000</v>
      </c>
      <c r="F236" s="327"/>
    </row>
    <row r="237" spans="1:6" s="318" customFormat="1" x14ac:dyDescent="0.2">
      <c r="A237" s="260" t="s">
        <v>1353</v>
      </c>
      <c r="B237" s="228" t="s">
        <v>1354</v>
      </c>
      <c r="C237" s="201">
        <v>1</v>
      </c>
      <c r="D237" s="230">
        <v>119000</v>
      </c>
      <c r="E237" s="92">
        <f>C237*D237</f>
        <v>119000</v>
      </c>
      <c r="F237" s="327"/>
    </row>
    <row r="238" spans="1:6" s="318" customFormat="1" x14ac:dyDescent="0.2">
      <c r="A238" s="260" t="s">
        <v>818</v>
      </c>
      <c r="B238" s="228" t="s">
        <v>819</v>
      </c>
      <c r="C238" s="201">
        <v>1</v>
      </c>
      <c r="D238" s="230">
        <v>21000</v>
      </c>
      <c r="E238" s="92">
        <f>C238*D238</f>
        <v>21000</v>
      </c>
      <c r="F238" s="327"/>
    </row>
    <row r="239" spans="1:6" s="319" customFormat="1" x14ac:dyDescent="0.2">
      <c r="A239" s="275" t="s">
        <v>1355</v>
      </c>
      <c r="B239" s="385" t="s">
        <v>3062</v>
      </c>
      <c r="C239" s="201">
        <v>1</v>
      </c>
      <c r="D239" s="235">
        <v>5520</v>
      </c>
      <c r="E239" s="92">
        <f>C239*D239</f>
        <v>5520</v>
      </c>
      <c r="F239" s="327"/>
    </row>
    <row r="240" spans="1:6" x14ac:dyDescent="0.2">
      <c r="A240" s="58"/>
      <c r="B240" s="347" t="s">
        <v>3063</v>
      </c>
      <c r="C240" s="332"/>
      <c r="D240" s="333"/>
      <c r="E240" s="348">
        <f>SUM(E10:E239)</f>
        <v>979590</v>
      </c>
    </row>
  </sheetData>
  <sheetProtection selectLockedCells="1" selectUnlockedCells="1"/>
  <customSheetViews>
    <customSheetView guid="{69B2BF30-709E-4E97-8251-8899061233B0}">
      <selection activeCell="G11" sqref="G11:G235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86">
      <selection activeCell="G191" sqref="G19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74">
      <selection activeCell="B181" sqref="B18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>
      <selection activeCell="B39" sqref="B39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1180555555555596" right="0.19652777777777802" top="0.27569444444444402" bottom="0.51180555555555596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7:A220 A196 A170:A182 A32:A37 A15:A18 A184:A195 A238:A239 A12:A14 A67:A68 A119:A132 A199:A204 A82:A87 A70:A78 A115 A134:A140 A97:A106 A142:A155 A63:A64 A107:A113 A24 A42:A43 A20 A89:A92 A227:A237 A207:A216 A39 A26:A30 A166:A168 A163:A164 A157:A159 A240 A161 A44:A58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F218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5" style="397" customWidth="1"/>
    <col min="3" max="3" width="6.5703125" style="44" customWidth="1"/>
    <col min="4" max="4" width="12.140625" style="324" customWidth="1"/>
    <col min="5" max="5" width="11.7109375" style="323" customWidth="1"/>
    <col min="6" max="6" width="16.140625" style="323" customWidth="1"/>
    <col min="7" max="16384" width="9" style="44"/>
  </cols>
  <sheetData>
    <row r="1" spans="1:6" x14ac:dyDescent="0.2">
      <c r="B1" s="45"/>
    </row>
    <row r="2" spans="1:6" ht="12.75" customHeight="1" x14ac:dyDescent="0.2">
      <c r="D2" s="325"/>
      <c r="E2" s="326" t="s">
        <v>0</v>
      </c>
    </row>
    <row r="3" spans="1:6" ht="12.95" customHeight="1" x14ac:dyDescent="0.2">
      <c r="D3" s="325"/>
      <c r="E3" s="326" t="s">
        <v>1</v>
      </c>
    </row>
    <row r="4" spans="1:6" ht="12.95" customHeight="1" x14ac:dyDescent="0.2">
      <c r="D4" s="325"/>
      <c r="E4" s="326" t="s">
        <v>2</v>
      </c>
    </row>
    <row r="5" spans="1:6" ht="12.95" customHeight="1" x14ac:dyDescent="0.2">
      <c r="D5" s="325"/>
      <c r="E5" s="326" t="s">
        <v>3</v>
      </c>
    </row>
    <row r="6" spans="1:6" ht="12" customHeight="1" x14ac:dyDescent="0.2">
      <c r="D6" s="255"/>
    </row>
    <row r="7" spans="1:6" s="172" customFormat="1" ht="18.75" x14ac:dyDescent="0.2">
      <c r="A7" s="318"/>
      <c r="B7" s="49" t="s">
        <v>3064</v>
      </c>
      <c r="C7" s="49"/>
      <c r="D7" s="80"/>
      <c r="E7" s="81"/>
      <c r="F7" s="327"/>
    </row>
    <row r="8" spans="1:6" s="172" customFormat="1" ht="18.75" x14ac:dyDescent="0.2">
      <c r="A8" s="318"/>
      <c r="B8" s="51" t="s">
        <v>551</v>
      </c>
      <c r="C8" s="49"/>
      <c r="D8" s="80"/>
      <c r="E8" s="81"/>
      <c r="F8" s="327"/>
    </row>
    <row r="9" spans="1:6" s="317" customFormat="1" ht="33" customHeight="1" x14ac:dyDescent="0.2">
      <c r="A9" s="256" t="s">
        <v>5</v>
      </c>
      <c r="B9" s="329" t="s">
        <v>6</v>
      </c>
      <c r="C9" s="54" t="s">
        <v>552</v>
      </c>
      <c r="D9" s="649" t="s">
        <v>4472</v>
      </c>
      <c r="E9" s="650" t="s">
        <v>4473</v>
      </c>
      <c r="F9" s="330"/>
    </row>
    <row r="10" spans="1:6" s="172" customFormat="1" x14ac:dyDescent="0.2">
      <c r="A10" s="260"/>
      <c r="B10" s="398" t="s">
        <v>3065</v>
      </c>
      <c r="C10" s="229"/>
      <c r="D10" s="359"/>
      <c r="E10" s="360"/>
      <c r="F10" s="327"/>
    </row>
    <row r="11" spans="1:6" s="172" customFormat="1" ht="13.5" x14ac:dyDescent="0.2">
      <c r="A11" s="260"/>
      <c r="B11" s="399" t="s">
        <v>3066</v>
      </c>
      <c r="C11" s="229"/>
      <c r="D11" s="359"/>
      <c r="E11" s="360"/>
      <c r="F11" s="327"/>
    </row>
    <row r="12" spans="1:6" s="172" customFormat="1" x14ac:dyDescent="0.2">
      <c r="A12" s="260" t="s">
        <v>3067</v>
      </c>
      <c r="B12" s="228" t="s">
        <v>3068</v>
      </c>
      <c r="C12" s="201">
        <v>1</v>
      </c>
      <c r="D12" s="230">
        <v>1050</v>
      </c>
      <c r="E12" s="360">
        <f t="shared" ref="E12:E23" si="0">C12*D12</f>
        <v>1050</v>
      </c>
      <c r="F12" s="327"/>
    </row>
    <row r="13" spans="1:6" s="172" customFormat="1" ht="25.5" x14ac:dyDescent="0.2">
      <c r="A13" s="260" t="s">
        <v>3069</v>
      </c>
      <c r="B13" s="228" t="s">
        <v>3070</v>
      </c>
      <c r="C13" s="201">
        <v>1</v>
      </c>
      <c r="D13" s="230">
        <v>1050</v>
      </c>
      <c r="E13" s="360">
        <f t="shared" si="0"/>
        <v>1050</v>
      </c>
      <c r="F13" s="327"/>
    </row>
    <row r="14" spans="1:6" s="172" customFormat="1" x14ac:dyDescent="0.2">
      <c r="A14" s="260" t="s">
        <v>3071</v>
      </c>
      <c r="B14" s="228" t="s">
        <v>3072</v>
      </c>
      <c r="C14" s="201">
        <v>1</v>
      </c>
      <c r="D14" s="230">
        <v>1050</v>
      </c>
      <c r="E14" s="360">
        <f t="shared" si="0"/>
        <v>1050</v>
      </c>
      <c r="F14" s="327"/>
    </row>
    <row r="15" spans="1:6" s="172" customFormat="1" ht="25.5" x14ac:dyDescent="0.2">
      <c r="A15" s="260" t="s">
        <v>3073</v>
      </c>
      <c r="B15" s="228" t="s">
        <v>3074</v>
      </c>
      <c r="C15" s="201">
        <v>1</v>
      </c>
      <c r="D15" s="230">
        <v>550</v>
      </c>
      <c r="E15" s="360">
        <f t="shared" si="0"/>
        <v>550</v>
      </c>
      <c r="F15" s="327"/>
    </row>
    <row r="16" spans="1:6" s="172" customFormat="1" ht="38.25" x14ac:dyDescent="0.2">
      <c r="A16" s="260" t="s">
        <v>3075</v>
      </c>
      <c r="B16" s="228" t="s">
        <v>3076</v>
      </c>
      <c r="C16" s="201">
        <v>1</v>
      </c>
      <c r="D16" s="230">
        <v>1050</v>
      </c>
      <c r="E16" s="360">
        <f t="shared" si="0"/>
        <v>1050</v>
      </c>
      <c r="F16" s="327"/>
    </row>
    <row r="17" spans="1:6" s="172" customFormat="1" x14ac:dyDescent="0.2">
      <c r="A17" s="260" t="s">
        <v>3077</v>
      </c>
      <c r="B17" s="228" t="s">
        <v>3078</v>
      </c>
      <c r="C17" s="373">
        <v>1</v>
      </c>
      <c r="D17" s="230">
        <v>550</v>
      </c>
      <c r="E17" s="400">
        <f t="shared" si="0"/>
        <v>550</v>
      </c>
      <c r="F17" s="327"/>
    </row>
    <row r="18" spans="1:6" s="172" customFormat="1" ht="25.5" x14ac:dyDescent="0.2">
      <c r="A18" s="260" t="s">
        <v>3079</v>
      </c>
      <c r="B18" s="228" t="s">
        <v>3080</v>
      </c>
      <c r="C18" s="201">
        <v>1</v>
      </c>
      <c r="D18" s="230">
        <v>550</v>
      </c>
      <c r="E18" s="360">
        <f t="shared" si="0"/>
        <v>550</v>
      </c>
      <c r="F18" s="327"/>
    </row>
    <row r="19" spans="1:6" s="172" customFormat="1" x14ac:dyDescent="0.2">
      <c r="A19" s="260" t="s">
        <v>3081</v>
      </c>
      <c r="B19" s="228" t="s">
        <v>3082</v>
      </c>
      <c r="C19" s="201">
        <v>1</v>
      </c>
      <c r="D19" s="230">
        <v>3660</v>
      </c>
      <c r="E19" s="360">
        <f t="shared" si="0"/>
        <v>3660</v>
      </c>
      <c r="F19" s="327"/>
    </row>
    <row r="20" spans="1:6" s="172" customFormat="1" x14ac:dyDescent="0.2">
      <c r="A20" s="260" t="s">
        <v>3083</v>
      </c>
      <c r="B20" s="228" t="s">
        <v>3084</v>
      </c>
      <c r="C20" s="201">
        <v>1</v>
      </c>
      <c r="D20" s="230">
        <v>3660</v>
      </c>
      <c r="E20" s="360">
        <f t="shared" si="0"/>
        <v>3660</v>
      </c>
      <c r="F20" s="327"/>
    </row>
    <row r="21" spans="1:6" s="172" customFormat="1" ht="51" x14ac:dyDescent="0.2">
      <c r="A21" s="260" t="s">
        <v>3085</v>
      </c>
      <c r="B21" s="228" t="s">
        <v>3086</v>
      </c>
      <c r="C21" s="201">
        <v>1</v>
      </c>
      <c r="D21" s="401">
        <v>1050</v>
      </c>
      <c r="E21" s="402">
        <f t="shared" si="0"/>
        <v>1050</v>
      </c>
      <c r="F21" s="327"/>
    </row>
    <row r="22" spans="1:6" s="172" customFormat="1" ht="38.25" x14ac:dyDescent="0.2">
      <c r="A22" s="260" t="s">
        <v>3087</v>
      </c>
      <c r="B22" s="228" t="s">
        <v>3088</v>
      </c>
      <c r="C22" s="201">
        <v>1</v>
      </c>
      <c r="D22" s="401">
        <v>1050</v>
      </c>
      <c r="E22" s="402">
        <f t="shared" si="0"/>
        <v>1050</v>
      </c>
      <c r="F22" s="327"/>
    </row>
    <row r="23" spans="1:6" ht="25.5" x14ac:dyDescent="0.2">
      <c r="A23" s="58" t="s">
        <v>3089</v>
      </c>
      <c r="B23" s="228" t="s">
        <v>3090</v>
      </c>
      <c r="C23" s="201">
        <v>1</v>
      </c>
      <c r="D23" s="230">
        <v>550</v>
      </c>
      <c r="E23" s="360">
        <f t="shared" si="0"/>
        <v>550</v>
      </c>
    </row>
    <row r="24" spans="1:6" s="172" customFormat="1" ht="13.5" x14ac:dyDescent="0.2">
      <c r="A24" s="260"/>
      <c r="B24" s="399" t="s">
        <v>3091</v>
      </c>
      <c r="C24" s="201"/>
      <c r="D24" s="360"/>
      <c r="E24" s="360"/>
      <c r="F24" s="327"/>
    </row>
    <row r="25" spans="1:6" s="172" customFormat="1" x14ac:dyDescent="0.2">
      <c r="A25" s="260" t="s">
        <v>3092</v>
      </c>
      <c r="B25" s="228" t="s">
        <v>3093</v>
      </c>
      <c r="C25" s="201">
        <v>1</v>
      </c>
      <c r="D25" s="360">
        <v>550</v>
      </c>
      <c r="E25" s="360">
        <f t="shared" ref="E25:E36" si="1">C25*D25</f>
        <v>550</v>
      </c>
      <c r="F25" s="327"/>
    </row>
    <row r="26" spans="1:6" s="172" customFormat="1" ht="25.5" x14ac:dyDescent="0.2">
      <c r="A26" s="260" t="s">
        <v>3094</v>
      </c>
      <c r="B26" s="228" t="s">
        <v>3095</v>
      </c>
      <c r="C26" s="201">
        <v>1</v>
      </c>
      <c r="D26" s="360">
        <v>550</v>
      </c>
      <c r="E26" s="360">
        <f t="shared" si="1"/>
        <v>550</v>
      </c>
      <c r="F26" s="327"/>
    </row>
    <row r="27" spans="1:6" s="172" customFormat="1" ht="25.5" x14ac:dyDescent="0.2">
      <c r="A27" s="260" t="s">
        <v>3096</v>
      </c>
      <c r="B27" s="228" t="s">
        <v>3097</v>
      </c>
      <c r="C27" s="201">
        <v>1</v>
      </c>
      <c r="D27" s="360">
        <v>550</v>
      </c>
      <c r="E27" s="360">
        <f t="shared" si="1"/>
        <v>550</v>
      </c>
      <c r="F27" s="327"/>
    </row>
    <row r="28" spans="1:6" s="172" customFormat="1" x14ac:dyDescent="0.2">
      <c r="A28" s="260" t="s">
        <v>3098</v>
      </c>
      <c r="B28" s="228" t="s">
        <v>3099</v>
      </c>
      <c r="C28" s="403">
        <v>1</v>
      </c>
      <c r="D28" s="360">
        <v>550</v>
      </c>
      <c r="E28" s="404">
        <f t="shared" si="1"/>
        <v>550</v>
      </c>
      <c r="F28" s="327"/>
    </row>
    <row r="29" spans="1:6" s="172" customFormat="1" ht="25.5" x14ac:dyDescent="0.2">
      <c r="A29" s="260" t="s">
        <v>3100</v>
      </c>
      <c r="B29" s="228" t="s">
        <v>3101</v>
      </c>
      <c r="C29" s="201">
        <v>1</v>
      </c>
      <c r="D29" s="360">
        <v>550</v>
      </c>
      <c r="E29" s="360">
        <f t="shared" si="1"/>
        <v>550</v>
      </c>
      <c r="F29" s="327"/>
    </row>
    <row r="30" spans="1:6" s="172" customFormat="1" ht="38.25" x14ac:dyDescent="0.2">
      <c r="A30" s="260" t="s">
        <v>3102</v>
      </c>
      <c r="B30" s="228" t="s">
        <v>3103</v>
      </c>
      <c r="C30" s="201">
        <v>1</v>
      </c>
      <c r="D30" s="360">
        <v>550</v>
      </c>
      <c r="E30" s="360">
        <f t="shared" si="1"/>
        <v>550</v>
      </c>
      <c r="F30" s="327"/>
    </row>
    <row r="31" spans="1:6" s="172" customFormat="1" x14ac:dyDescent="0.2">
      <c r="A31" s="260" t="s">
        <v>3104</v>
      </c>
      <c r="B31" s="228" t="s">
        <v>3105</v>
      </c>
      <c r="C31" s="201">
        <v>1</v>
      </c>
      <c r="D31" s="360">
        <v>550</v>
      </c>
      <c r="E31" s="360">
        <f t="shared" si="1"/>
        <v>550</v>
      </c>
      <c r="F31" s="327"/>
    </row>
    <row r="32" spans="1:6" s="172" customFormat="1" x14ac:dyDescent="0.2">
      <c r="A32" s="260" t="s">
        <v>3106</v>
      </c>
      <c r="B32" s="228" t="s">
        <v>3107</v>
      </c>
      <c r="C32" s="201">
        <v>1</v>
      </c>
      <c r="D32" s="360">
        <v>1050</v>
      </c>
      <c r="E32" s="360">
        <f t="shared" si="1"/>
        <v>1050</v>
      </c>
      <c r="F32" s="327"/>
    </row>
    <row r="33" spans="1:6" x14ac:dyDescent="0.2">
      <c r="A33" s="58" t="s">
        <v>3108</v>
      </c>
      <c r="B33" s="228" t="s">
        <v>3109</v>
      </c>
      <c r="C33" s="201">
        <v>1</v>
      </c>
      <c r="D33" s="360">
        <v>1050</v>
      </c>
      <c r="E33" s="360">
        <f t="shared" si="1"/>
        <v>1050</v>
      </c>
      <c r="F33" s="327"/>
    </row>
    <row r="34" spans="1:6" x14ac:dyDescent="0.2">
      <c r="A34" s="58" t="s">
        <v>3110</v>
      </c>
      <c r="B34" s="228" t="s">
        <v>3111</v>
      </c>
      <c r="C34" s="201">
        <v>1</v>
      </c>
      <c r="D34" s="360">
        <v>550</v>
      </c>
      <c r="E34" s="360">
        <f t="shared" si="1"/>
        <v>550</v>
      </c>
      <c r="F34" s="327"/>
    </row>
    <row r="35" spans="1:6" x14ac:dyDescent="0.2">
      <c r="A35" s="58" t="s">
        <v>3112</v>
      </c>
      <c r="B35" s="228" t="s">
        <v>3113</v>
      </c>
      <c r="C35" s="201">
        <v>1</v>
      </c>
      <c r="D35" s="360">
        <v>550</v>
      </c>
      <c r="E35" s="360">
        <f t="shared" si="1"/>
        <v>550</v>
      </c>
      <c r="F35" s="327"/>
    </row>
    <row r="36" spans="1:6" s="172" customFormat="1" x14ac:dyDescent="0.2">
      <c r="A36" s="260" t="s">
        <v>3114</v>
      </c>
      <c r="B36" s="228" t="s">
        <v>3115</v>
      </c>
      <c r="C36" s="201">
        <v>1</v>
      </c>
      <c r="D36" s="360">
        <v>550</v>
      </c>
      <c r="E36" s="360">
        <f t="shared" si="1"/>
        <v>550</v>
      </c>
      <c r="F36" s="323"/>
    </row>
    <row r="37" spans="1:6" s="172" customFormat="1" ht="13.5" x14ac:dyDescent="0.2">
      <c r="A37" s="260"/>
      <c r="B37" s="399" t="s">
        <v>3116</v>
      </c>
      <c r="C37" s="201"/>
      <c r="D37" s="350"/>
      <c r="E37" s="360"/>
      <c r="F37" s="327"/>
    </row>
    <row r="38" spans="1:6" s="172" customFormat="1" x14ac:dyDescent="0.2">
      <c r="A38" s="260" t="s">
        <v>3117</v>
      </c>
      <c r="B38" s="228" t="s">
        <v>3118</v>
      </c>
      <c r="C38" s="201">
        <v>1</v>
      </c>
      <c r="D38" s="230">
        <v>1050</v>
      </c>
      <c r="E38" s="360">
        <f t="shared" ref="E38:E64" si="2">C38*D38</f>
        <v>1050</v>
      </c>
      <c r="F38" s="327"/>
    </row>
    <row r="39" spans="1:6" s="172" customFormat="1" x14ac:dyDescent="0.2">
      <c r="A39" s="260" t="s">
        <v>3119</v>
      </c>
      <c r="B39" s="228" t="s">
        <v>3120</v>
      </c>
      <c r="C39" s="201">
        <v>1</v>
      </c>
      <c r="D39" s="230">
        <v>550</v>
      </c>
      <c r="E39" s="360">
        <f t="shared" si="2"/>
        <v>550</v>
      </c>
      <c r="F39" s="327"/>
    </row>
    <row r="40" spans="1:6" s="172" customFormat="1" x14ac:dyDescent="0.2">
      <c r="A40" s="260" t="s">
        <v>3121</v>
      </c>
      <c r="B40" s="228" t="s">
        <v>3122</v>
      </c>
      <c r="C40" s="201">
        <v>1</v>
      </c>
      <c r="D40" s="230">
        <v>950</v>
      </c>
      <c r="E40" s="360">
        <f t="shared" si="2"/>
        <v>950</v>
      </c>
      <c r="F40" s="327"/>
    </row>
    <row r="41" spans="1:6" s="172" customFormat="1" x14ac:dyDescent="0.2">
      <c r="A41" s="260" t="s">
        <v>3123</v>
      </c>
      <c r="B41" s="228" t="s">
        <v>3124</v>
      </c>
      <c r="C41" s="201">
        <v>1</v>
      </c>
      <c r="D41" s="230">
        <v>550</v>
      </c>
      <c r="E41" s="360">
        <f t="shared" si="2"/>
        <v>550</v>
      </c>
      <c r="F41" s="327"/>
    </row>
    <row r="42" spans="1:6" s="172" customFormat="1" x14ac:dyDescent="0.2">
      <c r="A42" s="260" t="s">
        <v>3125</v>
      </c>
      <c r="B42" s="228" t="s">
        <v>3126</v>
      </c>
      <c r="C42" s="201">
        <v>1</v>
      </c>
      <c r="D42" s="230">
        <v>550</v>
      </c>
      <c r="E42" s="360">
        <f t="shared" si="2"/>
        <v>550</v>
      </c>
      <c r="F42" s="327"/>
    </row>
    <row r="43" spans="1:6" s="172" customFormat="1" x14ac:dyDescent="0.2">
      <c r="A43" s="260" t="s">
        <v>3127</v>
      </c>
      <c r="B43" s="228" t="s">
        <v>3128</v>
      </c>
      <c r="C43" s="201">
        <v>1</v>
      </c>
      <c r="D43" s="230">
        <v>550</v>
      </c>
      <c r="E43" s="360">
        <f t="shared" si="2"/>
        <v>550</v>
      </c>
      <c r="F43" s="327"/>
    </row>
    <row r="44" spans="1:6" s="172" customFormat="1" x14ac:dyDescent="0.2">
      <c r="A44" s="260" t="s">
        <v>3129</v>
      </c>
      <c r="B44" s="228" t="s">
        <v>3130</v>
      </c>
      <c r="C44" s="201">
        <v>1</v>
      </c>
      <c r="D44" s="230">
        <v>550</v>
      </c>
      <c r="E44" s="360">
        <f t="shared" si="2"/>
        <v>550</v>
      </c>
      <c r="F44" s="327"/>
    </row>
    <row r="45" spans="1:6" s="172" customFormat="1" x14ac:dyDescent="0.2">
      <c r="A45" s="260" t="s">
        <v>3131</v>
      </c>
      <c r="B45" s="228" t="s">
        <v>3132</v>
      </c>
      <c r="C45" s="201">
        <v>1</v>
      </c>
      <c r="D45" s="230">
        <v>550</v>
      </c>
      <c r="E45" s="360">
        <f t="shared" si="2"/>
        <v>550</v>
      </c>
      <c r="F45" s="327"/>
    </row>
    <row r="46" spans="1:6" s="172" customFormat="1" x14ac:dyDescent="0.2">
      <c r="A46" s="260" t="s">
        <v>3133</v>
      </c>
      <c r="B46" s="228" t="s">
        <v>3134</v>
      </c>
      <c r="C46" s="201">
        <v>1</v>
      </c>
      <c r="D46" s="230">
        <v>1050</v>
      </c>
      <c r="E46" s="360">
        <f t="shared" si="2"/>
        <v>1050</v>
      </c>
      <c r="F46" s="327"/>
    </row>
    <row r="47" spans="1:6" s="172" customFormat="1" x14ac:dyDescent="0.2">
      <c r="A47" s="260" t="s">
        <v>3135</v>
      </c>
      <c r="B47" s="228" t="s">
        <v>3136</v>
      </c>
      <c r="C47" s="201">
        <v>1</v>
      </c>
      <c r="D47" s="230">
        <v>550</v>
      </c>
      <c r="E47" s="360">
        <f t="shared" si="2"/>
        <v>550</v>
      </c>
      <c r="F47" s="327"/>
    </row>
    <row r="48" spans="1:6" s="172" customFormat="1" ht="25.5" x14ac:dyDescent="0.2">
      <c r="A48" s="260" t="s">
        <v>3137</v>
      </c>
      <c r="B48" s="228" t="s">
        <v>3138</v>
      </c>
      <c r="C48" s="201">
        <v>1</v>
      </c>
      <c r="D48" s="230">
        <v>550</v>
      </c>
      <c r="E48" s="360">
        <f t="shared" si="2"/>
        <v>550</v>
      </c>
      <c r="F48" s="327"/>
    </row>
    <row r="49" spans="1:6" s="172" customFormat="1" ht="25.5" x14ac:dyDescent="0.2">
      <c r="A49" s="260" t="s">
        <v>3139</v>
      </c>
      <c r="B49" s="228" t="s">
        <v>3140</v>
      </c>
      <c r="C49" s="201">
        <v>1</v>
      </c>
      <c r="D49" s="230">
        <v>550</v>
      </c>
      <c r="E49" s="360">
        <f t="shared" si="2"/>
        <v>550</v>
      </c>
      <c r="F49" s="327"/>
    </row>
    <row r="50" spans="1:6" s="172" customFormat="1" ht="13.5" x14ac:dyDescent="0.2">
      <c r="A50" s="260"/>
      <c r="B50" s="399" t="s">
        <v>3141</v>
      </c>
      <c r="C50" s="201"/>
      <c r="D50" s="359"/>
      <c r="E50" s="360"/>
      <c r="F50" s="327"/>
    </row>
    <row r="51" spans="1:6" s="172" customFormat="1" x14ac:dyDescent="0.2">
      <c r="A51" s="260" t="s">
        <v>3142</v>
      </c>
      <c r="B51" s="228" t="s">
        <v>3143</v>
      </c>
      <c r="C51" s="201">
        <v>1</v>
      </c>
      <c r="D51" s="230">
        <v>1050</v>
      </c>
      <c r="E51" s="360">
        <f t="shared" si="2"/>
        <v>1050</v>
      </c>
      <c r="F51" s="327"/>
    </row>
    <row r="52" spans="1:6" s="172" customFormat="1" x14ac:dyDescent="0.2">
      <c r="A52" s="260" t="s">
        <v>3144</v>
      </c>
      <c r="B52" s="228" t="s">
        <v>3145</v>
      </c>
      <c r="C52" s="201">
        <v>1</v>
      </c>
      <c r="D52" s="230">
        <v>1050</v>
      </c>
      <c r="E52" s="360">
        <f t="shared" si="2"/>
        <v>1050</v>
      </c>
      <c r="F52" s="327"/>
    </row>
    <row r="53" spans="1:6" s="172" customFormat="1" x14ac:dyDescent="0.2">
      <c r="A53" s="260" t="s">
        <v>3146</v>
      </c>
      <c r="B53" s="228" t="s">
        <v>3147</v>
      </c>
      <c r="C53" s="201">
        <v>1</v>
      </c>
      <c r="D53" s="230">
        <v>550</v>
      </c>
      <c r="E53" s="360">
        <f t="shared" si="2"/>
        <v>550</v>
      </c>
      <c r="F53" s="327"/>
    </row>
    <row r="54" spans="1:6" s="172" customFormat="1" x14ac:dyDescent="0.2">
      <c r="A54" s="260" t="s">
        <v>3148</v>
      </c>
      <c r="B54" s="228" t="s">
        <v>3149</v>
      </c>
      <c r="C54" s="201">
        <v>1</v>
      </c>
      <c r="D54" s="230">
        <v>1050</v>
      </c>
      <c r="E54" s="360">
        <f t="shared" si="2"/>
        <v>1050</v>
      </c>
      <c r="F54" s="327"/>
    </row>
    <row r="55" spans="1:6" s="172" customFormat="1" ht="25.5" x14ac:dyDescent="0.2">
      <c r="A55" s="260" t="s">
        <v>3150</v>
      </c>
      <c r="B55" s="228" t="s">
        <v>3151</v>
      </c>
      <c r="C55" s="201">
        <v>1</v>
      </c>
      <c r="D55" s="230">
        <v>550</v>
      </c>
      <c r="E55" s="360">
        <f t="shared" si="2"/>
        <v>550</v>
      </c>
      <c r="F55" s="327"/>
    </row>
    <row r="56" spans="1:6" s="172" customFormat="1" ht="25.5" x14ac:dyDescent="0.2">
      <c r="A56" s="260" t="s">
        <v>3152</v>
      </c>
      <c r="B56" s="228" t="s">
        <v>3153</v>
      </c>
      <c r="C56" s="373">
        <v>1</v>
      </c>
      <c r="D56" s="386">
        <v>550</v>
      </c>
      <c r="E56" s="360">
        <f t="shared" si="2"/>
        <v>550</v>
      </c>
      <c r="F56" s="327"/>
    </row>
    <row r="57" spans="1:6" ht="25.5" x14ac:dyDescent="0.2">
      <c r="A57" s="58" t="s">
        <v>3154</v>
      </c>
      <c r="B57" s="405" t="s">
        <v>3155</v>
      </c>
      <c r="C57" s="363">
        <v>1</v>
      </c>
      <c r="D57" s="364">
        <v>1050</v>
      </c>
      <c r="E57" s="365">
        <f t="shared" si="2"/>
        <v>1050</v>
      </c>
    </row>
    <row r="58" spans="1:6" s="172" customFormat="1" ht="25.5" x14ac:dyDescent="0.2">
      <c r="A58" s="260" t="s">
        <v>3156</v>
      </c>
      <c r="B58" s="405" t="s">
        <v>3157</v>
      </c>
      <c r="C58" s="363">
        <v>1</v>
      </c>
      <c r="D58" s="364">
        <v>550</v>
      </c>
      <c r="E58" s="365">
        <f t="shared" si="2"/>
        <v>550</v>
      </c>
      <c r="F58" s="327"/>
    </row>
    <row r="59" spans="1:6" s="172" customFormat="1" x14ac:dyDescent="0.2">
      <c r="A59" s="260" t="s">
        <v>3158</v>
      </c>
      <c r="B59" s="228" t="s">
        <v>3159</v>
      </c>
      <c r="C59" s="403">
        <v>1</v>
      </c>
      <c r="D59" s="406">
        <v>1990</v>
      </c>
      <c r="E59" s="360">
        <f t="shared" si="2"/>
        <v>1990</v>
      </c>
      <c r="F59" s="327"/>
    </row>
    <row r="60" spans="1:6" s="172" customFormat="1" x14ac:dyDescent="0.2">
      <c r="A60" s="260" t="s">
        <v>3160</v>
      </c>
      <c r="B60" s="228" t="s">
        <v>3161</v>
      </c>
      <c r="C60" s="201">
        <v>1</v>
      </c>
      <c r="D60" s="230">
        <v>550</v>
      </c>
      <c r="E60" s="360">
        <f t="shared" si="2"/>
        <v>550</v>
      </c>
      <c r="F60" s="327"/>
    </row>
    <row r="61" spans="1:6" s="172" customFormat="1" x14ac:dyDescent="0.2">
      <c r="A61" s="260" t="s">
        <v>3162</v>
      </c>
      <c r="B61" s="228" t="s">
        <v>3163</v>
      </c>
      <c r="C61" s="201">
        <v>1</v>
      </c>
      <c r="D61" s="230">
        <v>550</v>
      </c>
      <c r="E61" s="360">
        <f t="shared" si="2"/>
        <v>550</v>
      </c>
      <c r="F61" s="327"/>
    </row>
    <row r="62" spans="1:6" s="172" customFormat="1" x14ac:dyDescent="0.2">
      <c r="A62" s="260" t="s">
        <v>3164</v>
      </c>
      <c r="B62" s="228" t="s">
        <v>3165</v>
      </c>
      <c r="C62" s="201">
        <v>1</v>
      </c>
      <c r="D62" s="351">
        <v>1050</v>
      </c>
      <c r="E62" s="360">
        <f t="shared" si="2"/>
        <v>1050</v>
      </c>
      <c r="F62" s="327"/>
    </row>
    <row r="63" spans="1:6" s="172" customFormat="1" x14ac:dyDescent="0.2">
      <c r="A63" s="260" t="s">
        <v>3166</v>
      </c>
      <c r="B63" s="228" t="s">
        <v>3167</v>
      </c>
      <c r="C63" s="201">
        <v>1</v>
      </c>
      <c r="D63" s="230">
        <v>1050</v>
      </c>
      <c r="E63" s="360">
        <f t="shared" si="2"/>
        <v>1050</v>
      </c>
      <c r="F63" s="327"/>
    </row>
    <row r="64" spans="1:6" s="172" customFormat="1" x14ac:dyDescent="0.2">
      <c r="A64" s="260" t="s">
        <v>3168</v>
      </c>
      <c r="B64" s="228" t="s">
        <v>3169</v>
      </c>
      <c r="C64" s="201">
        <v>1</v>
      </c>
      <c r="D64" s="230">
        <v>1050</v>
      </c>
      <c r="E64" s="360">
        <f t="shared" si="2"/>
        <v>1050</v>
      </c>
      <c r="F64" s="327"/>
    </row>
    <row r="65" spans="1:6" s="172" customFormat="1" x14ac:dyDescent="0.2">
      <c r="A65" s="260" t="s">
        <v>3170</v>
      </c>
      <c r="B65" s="228" t="s">
        <v>3171</v>
      </c>
      <c r="C65" s="201">
        <v>1</v>
      </c>
      <c r="D65" s="230">
        <v>1050</v>
      </c>
      <c r="E65" s="360">
        <f t="shared" ref="E65:E135" si="3">C65*D65</f>
        <v>1050</v>
      </c>
      <c r="F65" s="327"/>
    </row>
    <row r="66" spans="1:6" s="172" customFormat="1" x14ac:dyDescent="0.2">
      <c r="A66" s="260" t="s">
        <v>3172</v>
      </c>
      <c r="B66" s="228" t="s">
        <v>3173</v>
      </c>
      <c r="C66" s="201">
        <v>1</v>
      </c>
      <c r="D66" s="230">
        <v>1050</v>
      </c>
      <c r="E66" s="360">
        <f t="shared" si="3"/>
        <v>1050</v>
      </c>
      <c r="F66" s="327"/>
    </row>
    <row r="67" spans="1:6" s="172" customFormat="1" ht="13.5" x14ac:dyDescent="0.2">
      <c r="A67" s="260"/>
      <c r="B67" s="399" t="s">
        <v>3174</v>
      </c>
      <c r="C67" s="201"/>
      <c r="D67" s="359"/>
      <c r="E67" s="360"/>
      <c r="F67" s="327"/>
    </row>
    <row r="68" spans="1:6" s="172" customFormat="1" x14ac:dyDescent="0.2">
      <c r="A68" s="260" t="s">
        <v>3175</v>
      </c>
      <c r="B68" s="228" t="s">
        <v>3176</v>
      </c>
      <c r="C68" s="201">
        <v>1</v>
      </c>
      <c r="D68" s="230">
        <v>550</v>
      </c>
      <c r="E68" s="360">
        <f>C68*D68</f>
        <v>550</v>
      </c>
      <c r="F68" s="327"/>
    </row>
    <row r="69" spans="1:6" s="172" customFormat="1" x14ac:dyDescent="0.2">
      <c r="A69" s="260" t="s">
        <v>3177</v>
      </c>
      <c r="B69" s="228" t="s">
        <v>3178</v>
      </c>
      <c r="C69" s="201">
        <v>1</v>
      </c>
      <c r="D69" s="230">
        <v>550</v>
      </c>
      <c r="E69" s="360">
        <f t="shared" ref="E69:E81" si="4">C69*D69</f>
        <v>550</v>
      </c>
      <c r="F69" s="327"/>
    </row>
    <row r="70" spans="1:6" s="172" customFormat="1" x14ac:dyDescent="0.2">
      <c r="A70" s="260" t="s">
        <v>3179</v>
      </c>
      <c r="B70" s="228" t="s">
        <v>3180</v>
      </c>
      <c r="C70" s="201">
        <v>1</v>
      </c>
      <c r="D70" s="230">
        <v>550</v>
      </c>
      <c r="E70" s="360">
        <f t="shared" si="4"/>
        <v>550</v>
      </c>
      <c r="F70" s="327"/>
    </row>
    <row r="71" spans="1:6" s="172" customFormat="1" x14ac:dyDescent="0.2">
      <c r="A71" s="260" t="s">
        <v>3181</v>
      </c>
      <c r="B71" s="228" t="s">
        <v>3182</v>
      </c>
      <c r="C71" s="201">
        <v>1</v>
      </c>
      <c r="D71" s="230">
        <v>550</v>
      </c>
      <c r="E71" s="360">
        <f t="shared" si="4"/>
        <v>550</v>
      </c>
      <c r="F71" s="327"/>
    </row>
    <row r="72" spans="1:6" s="172" customFormat="1" x14ac:dyDescent="0.2">
      <c r="A72" s="260" t="s">
        <v>3183</v>
      </c>
      <c r="B72" s="228" t="s">
        <v>3184</v>
      </c>
      <c r="C72" s="201">
        <v>1</v>
      </c>
      <c r="D72" s="230">
        <v>550</v>
      </c>
      <c r="E72" s="360">
        <f t="shared" si="4"/>
        <v>550</v>
      </c>
      <c r="F72" s="327"/>
    </row>
    <row r="73" spans="1:6" s="172" customFormat="1" x14ac:dyDescent="0.2">
      <c r="A73" s="260" t="s">
        <v>3185</v>
      </c>
      <c r="B73" s="228" t="s">
        <v>3186</v>
      </c>
      <c r="C73" s="201">
        <v>1</v>
      </c>
      <c r="D73" s="230">
        <v>550</v>
      </c>
      <c r="E73" s="360">
        <f t="shared" si="4"/>
        <v>550</v>
      </c>
      <c r="F73" s="327"/>
    </row>
    <row r="74" spans="1:6" s="172" customFormat="1" x14ac:dyDescent="0.2">
      <c r="A74" s="260" t="s">
        <v>3187</v>
      </c>
      <c r="B74" s="228" t="s">
        <v>3188</v>
      </c>
      <c r="C74" s="201">
        <v>1</v>
      </c>
      <c r="D74" s="230">
        <v>550</v>
      </c>
      <c r="E74" s="360">
        <f t="shared" si="4"/>
        <v>550</v>
      </c>
      <c r="F74" s="327"/>
    </row>
    <row r="75" spans="1:6" s="172" customFormat="1" x14ac:dyDescent="0.2">
      <c r="A75" s="260" t="s">
        <v>3189</v>
      </c>
      <c r="B75" s="228" t="s">
        <v>3190</v>
      </c>
      <c r="C75" s="201">
        <v>1</v>
      </c>
      <c r="D75" s="230">
        <v>550</v>
      </c>
      <c r="E75" s="360">
        <f t="shared" si="4"/>
        <v>550</v>
      </c>
      <c r="F75" s="327"/>
    </row>
    <row r="76" spans="1:6" s="172" customFormat="1" x14ac:dyDescent="0.2">
      <c r="A76" s="260" t="s">
        <v>3191</v>
      </c>
      <c r="B76" s="228" t="s">
        <v>3192</v>
      </c>
      <c r="C76" s="201">
        <v>1</v>
      </c>
      <c r="D76" s="230">
        <v>550</v>
      </c>
      <c r="E76" s="360">
        <f t="shared" si="4"/>
        <v>550</v>
      </c>
      <c r="F76" s="327"/>
    </row>
    <row r="77" spans="1:6" s="172" customFormat="1" x14ac:dyDescent="0.2">
      <c r="A77" s="260" t="s">
        <v>3193</v>
      </c>
      <c r="B77" s="228" t="s">
        <v>3194</v>
      </c>
      <c r="C77" s="201">
        <v>1</v>
      </c>
      <c r="D77" s="230">
        <v>550</v>
      </c>
      <c r="E77" s="360">
        <f t="shared" si="4"/>
        <v>550</v>
      </c>
      <c r="F77" s="327"/>
    </row>
    <row r="78" spans="1:6" s="172" customFormat="1" x14ac:dyDescent="0.2">
      <c r="A78" s="260" t="s">
        <v>3195</v>
      </c>
      <c r="B78" s="228" t="s">
        <v>3196</v>
      </c>
      <c r="C78" s="201">
        <v>1</v>
      </c>
      <c r="D78" s="230">
        <v>550</v>
      </c>
      <c r="E78" s="360">
        <f t="shared" si="4"/>
        <v>550</v>
      </c>
      <c r="F78" s="327"/>
    </row>
    <row r="79" spans="1:6" s="172" customFormat="1" x14ac:dyDescent="0.2">
      <c r="A79" s="260" t="s">
        <v>3197</v>
      </c>
      <c r="B79" s="228" t="s">
        <v>3198</v>
      </c>
      <c r="C79" s="201">
        <v>1</v>
      </c>
      <c r="D79" s="230">
        <v>950</v>
      </c>
      <c r="E79" s="360">
        <f t="shared" si="4"/>
        <v>950</v>
      </c>
      <c r="F79" s="327"/>
    </row>
    <row r="80" spans="1:6" s="172" customFormat="1" x14ac:dyDescent="0.2">
      <c r="A80" s="260" t="s">
        <v>3199</v>
      </c>
      <c r="B80" s="228" t="s">
        <v>3200</v>
      </c>
      <c r="C80" s="201">
        <v>1</v>
      </c>
      <c r="D80" s="230">
        <v>550</v>
      </c>
      <c r="E80" s="360">
        <f t="shared" si="4"/>
        <v>550</v>
      </c>
      <c r="F80" s="327"/>
    </row>
    <row r="81" spans="1:6" s="172" customFormat="1" x14ac:dyDescent="0.2">
      <c r="A81" s="260" t="s">
        <v>3201</v>
      </c>
      <c r="B81" s="228" t="s">
        <v>3202</v>
      </c>
      <c r="C81" s="201">
        <v>1</v>
      </c>
      <c r="D81" s="230">
        <v>550</v>
      </c>
      <c r="E81" s="360">
        <f t="shared" si="4"/>
        <v>550</v>
      </c>
      <c r="F81" s="327"/>
    </row>
    <row r="82" spans="1:6" s="172" customFormat="1" x14ac:dyDescent="0.2">
      <c r="A82" s="260" t="s">
        <v>3203</v>
      </c>
      <c r="B82" s="228" t="s">
        <v>3204</v>
      </c>
      <c r="C82" s="201">
        <v>1</v>
      </c>
      <c r="D82" s="230">
        <v>550</v>
      </c>
      <c r="E82" s="360">
        <f t="shared" si="3"/>
        <v>550</v>
      </c>
      <c r="F82" s="327"/>
    </row>
    <row r="83" spans="1:6" s="172" customFormat="1" ht="13.5" x14ac:dyDescent="0.2">
      <c r="A83" s="260"/>
      <c r="B83" s="399" t="s">
        <v>3205</v>
      </c>
      <c r="C83" s="201"/>
      <c r="D83" s="407"/>
      <c r="E83" s="360"/>
      <c r="F83" s="327"/>
    </row>
    <row r="84" spans="1:6" s="172" customFormat="1" x14ac:dyDescent="0.2">
      <c r="A84" s="260" t="s">
        <v>3206</v>
      </c>
      <c r="B84" s="228" t="s">
        <v>3207</v>
      </c>
      <c r="C84" s="201">
        <v>1</v>
      </c>
      <c r="D84" s="230">
        <v>550</v>
      </c>
      <c r="E84" s="360">
        <v>260</v>
      </c>
      <c r="F84" s="327"/>
    </row>
    <row r="85" spans="1:6" s="172" customFormat="1" x14ac:dyDescent="0.2">
      <c r="A85" s="260" t="s">
        <v>3208</v>
      </c>
      <c r="B85" s="228" t="s">
        <v>3209</v>
      </c>
      <c r="C85" s="201">
        <v>1</v>
      </c>
      <c r="D85" s="230">
        <v>550</v>
      </c>
      <c r="E85" s="360">
        <f t="shared" si="3"/>
        <v>550</v>
      </c>
      <c r="F85" s="327"/>
    </row>
    <row r="86" spans="1:6" s="172" customFormat="1" x14ac:dyDescent="0.2">
      <c r="A86" s="260" t="s">
        <v>3210</v>
      </c>
      <c r="B86" s="228" t="s">
        <v>3211</v>
      </c>
      <c r="C86" s="201">
        <v>1</v>
      </c>
      <c r="D86" s="230">
        <v>550</v>
      </c>
      <c r="E86" s="360">
        <f t="shared" si="3"/>
        <v>550</v>
      </c>
      <c r="F86" s="327"/>
    </row>
    <row r="87" spans="1:6" s="172" customFormat="1" x14ac:dyDescent="0.2">
      <c r="A87" s="260" t="s">
        <v>3212</v>
      </c>
      <c r="B87" s="228" t="s">
        <v>3213</v>
      </c>
      <c r="C87" s="201">
        <v>1</v>
      </c>
      <c r="D87" s="230">
        <v>550</v>
      </c>
      <c r="E87" s="360">
        <f t="shared" si="3"/>
        <v>550</v>
      </c>
      <c r="F87" s="327"/>
    </row>
    <row r="88" spans="1:6" s="172" customFormat="1" x14ac:dyDescent="0.2">
      <c r="A88" s="260" t="s">
        <v>3214</v>
      </c>
      <c r="B88" s="228" t="s">
        <v>3215</v>
      </c>
      <c r="C88" s="201">
        <v>1</v>
      </c>
      <c r="D88" s="230">
        <v>550</v>
      </c>
      <c r="E88" s="360">
        <f t="shared" si="3"/>
        <v>550</v>
      </c>
      <c r="F88" s="327"/>
    </row>
    <row r="89" spans="1:6" s="172" customFormat="1" x14ac:dyDescent="0.2">
      <c r="A89" s="260" t="s">
        <v>3216</v>
      </c>
      <c r="B89" s="228" t="s">
        <v>3217</v>
      </c>
      <c r="C89" s="201">
        <v>1</v>
      </c>
      <c r="D89" s="230">
        <v>550</v>
      </c>
      <c r="E89" s="360">
        <f t="shared" si="3"/>
        <v>550</v>
      </c>
      <c r="F89" s="327"/>
    </row>
    <row r="90" spans="1:6" s="172" customFormat="1" x14ac:dyDescent="0.2">
      <c r="A90" s="260" t="s">
        <v>3218</v>
      </c>
      <c r="B90" s="228" t="s">
        <v>3219</v>
      </c>
      <c r="C90" s="201">
        <v>1</v>
      </c>
      <c r="D90" s="230">
        <v>550</v>
      </c>
      <c r="E90" s="360">
        <f t="shared" si="3"/>
        <v>550</v>
      </c>
      <c r="F90" s="327"/>
    </row>
    <row r="91" spans="1:6" s="172" customFormat="1" x14ac:dyDescent="0.2">
      <c r="A91" s="260" t="s">
        <v>3220</v>
      </c>
      <c r="B91" s="228" t="s">
        <v>3221</v>
      </c>
      <c r="C91" s="201">
        <v>1</v>
      </c>
      <c r="D91" s="230">
        <v>550</v>
      </c>
      <c r="E91" s="360">
        <f t="shared" si="3"/>
        <v>550</v>
      </c>
      <c r="F91" s="327"/>
    </row>
    <row r="92" spans="1:6" s="172" customFormat="1" x14ac:dyDescent="0.2">
      <c r="A92" s="260" t="s">
        <v>3222</v>
      </c>
      <c r="B92" s="228" t="s">
        <v>3223</v>
      </c>
      <c r="C92" s="201">
        <v>1</v>
      </c>
      <c r="D92" s="230">
        <v>550</v>
      </c>
      <c r="E92" s="360">
        <f t="shared" si="3"/>
        <v>550</v>
      </c>
      <c r="F92" s="327"/>
    </row>
    <row r="93" spans="1:6" s="172" customFormat="1" x14ac:dyDescent="0.2">
      <c r="A93" s="260" t="s">
        <v>3224</v>
      </c>
      <c r="B93" s="228" t="s">
        <v>3225</v>
      </c>
      <c r="C93" s="201">
        <v>1</v>
      </c>
      <c r="D93" s="230">
        <v>550</v>
      </c>
      <c r="E93" s="360">
        <f t="shared" si="3"/>
        <v>550</v>
      </c>
      <c r="F93" s="327"/>
    </row>
    <row r="94" spans="1:6" s="172" customFormat="1" x14ac:dyDescent="0.2">
      <c r="A94" s="260" t="s">
        <v>3226</v>
      </c>
      <c r="B94" s="228" t="s">
        <v>3227</v>
      </c>
      <c r="C94" s="201">
        <v>1</v>
      </c>
      <c r="D94" s="230">
        <v>550</v>
      </c>
      <c r="E94" s="360">
        <f t="shared" si="3"/>
        <v>550</v>
      </c>
      <c r="F94" s="327"/>
    </row>
    <row r="95" spans="1:6" s="172" customFormat="1" x14ac:dyDescent="0.2">
      <c r="A95" s="260" t="s">
        <v>4486</v>
      </c>
      <c r="B95" s="228" t="s">
        <v>4485</v>
      </c>
      <c r="C95" s="201">
        <v>1</v>
      </c>
      <c r="D95" s="230">
        <v>550</v>
      </c>
      <c r="E95" s="360">
        <f t="shared" si="3"/>
        <v>550</v>
      </c>
      <c r="F95" s="327"/>
    </row>
    <row r="96" spans="1:6" s="172" customFormat="1" x14ac:dyDescent="0.2">
      <c r="A96" s="260" t="s">
        <v>3228</v>
      </c>
      <c r="B96" s="228" t="s">
        <v>3229</v>
      </c>
      <c r="C96" s="201">
        <v>1</v>
      </c>
      <c r="D96" s="230">
        <v>550</v>
      </c>
      <c r="E96" s="360">
        <f t="shared" si="3"/>
        <v>550</v>
      </c>
      <c r="F96" s="327"/>
    </row>
    <row r="97" spans="1:6" s="172" customFormat="1" ht="13.5" customHeight="1" x14ac:dyDescent="0.2">
      <c r="A97" s="260"/>
      <c r="B97" s="399" t="s">
        <v>3230</v>
      </c>
      <c r="C97" s="201">
        <v>1</v>
      </c>
      <c r="D97" s="359"/>
      <c r="E97" s="360"/>
      <c r="F97" s="327"/>
    </row>
    <row r="98" spans="1:6" s="172" customFormat="1" x14ac:dyDescent="0.2">
      <c r="A98" s="260" t="s">
        <v>3231</v>
      </c>
      <c r="B98" s="228" t="s">
        <v>3232</v>
      </c>
      <c r="C98" s="201">
        <v>1</v>
      </c>
      <c r="D98" s="230">
        <v>1050</v>
      </c>
      <c r="E98" s="360">
        <f t="shared" si="3"/>
        <v>1050</v>
      </c>
      <c r="F98" s="327"/>
    </row>
    <row r="99" spans="1:6" s="172" customFormat="1" ht="25.5" x14ac:dyDescent="0.2">
      <c r="A99" s="260" t="s">
        <v>3233</v>
      </c>
      <c r="B99" s="228" t="s">
        <v>3234</v>
      </c>
      <c r="C99" s="201">
        <v>1</v>
      </c>
      <c r="D99" s="230">
        <v>1050</v>
      </c>
      <c r="E99" s="360">
        <f t="shared" si="3"/>
        <v>1050</v>
      </c>
      <c r="F99" s="327"/>
    </row>
    <row r="100" spans="1:6" s="172" customFormat="1" x14ac:dyDescent="0.2">
      <c r="A100" s="260" t="s">
        <v>3235</v>
      </c>
      <c r="B100" s="228" t="s">
        <v>3236</v>
      </c>
      <c r="C100" s="201">
        <v>1</v>
      </c>
      <c r="D100" s="230">
        <v>550</v>
      </c>
      <c r="E100" s="360">
        <f t="shared" si="3"/>
        <v>550</v>
      </c>
      <c r="F100" s="327"/>
    </row>
    <row r="101" spans="1:6" s="172" customFormat="1" x14ac:dyDescent="0.2">
      <c r="A101" s="260" t="s">
        <v>3237</v>
      </c>
      <c r="B101" s="228" t="s">
        <v>3238</v>
      </c>
      <c r="C101" s="201">
        <v>1</v>
      </c>
      <c r="D101" s="230">
        <v>1050</v>
      </c>
      <c r="E101" s="360">
        <f t="shared" si="3"/>
        <v>1050</v>
      </c>
      <c r="F101" s="327"/>
    </row>
    <row r="102" spans="1:6" s="172" customFormat="1" x14ac:dyDescent="0.2">
      <c r="A102" s="260" t="s">
        <v>3239</v>
      </c>
      <c r="B102" s="228" t="s">
        <v>3240</v>
      </c>
      <c r="C102" s="201">
        <v>1</v>
      </c>
      <c r="D102" s="230">
        <v>550</v>
      </c>
      <c r="E102" s="360">
        <f t="shared" si="3"/>
        <v>550</v>
      </c>
      <c r="F102" s="327"/>
    </row>
    <row r="103" spans="1:6" s="172" customFormat="1" x14ac:dyDescent="0.2">
      <c r="A103" s="260" t="s">
        <v>3241</v>
      </c>
      <c r="B103" s="228" t="s">
        <v>3242</v>
      </c>
      <c r="C103" s="201">
        <v>1</v>
      </c>
      <c r="D103" s="230">
        <v>550</v>
      </c>
      <c r="E103" s="360">
        <f t="shared" si="3"/>
        <v>550</v>
      </c>
      <c r="F103" s="327"/>
    </row>
    <row r="104" spans="1:6" s="172" customFormat="1" x14ac:dyDescent="0.2">
      <c r="A104" s="260" t="s">
        <v>3243</v>
      </c>
      <c r="B104" s="228" t="s">
        <v>3244</v>
      </c>
      <c r="C104" s="201">
        <v>1</v>
      </c>
      <c r="D104" s="230">
        <v>1050</v>
      </c>
      <c r="E104" s="360">
        <f t="shared" si="3"/>
        <v>1050</v>
      </c>
      <c r="F104" s="327"/>
    </row>
    <row r="105" spans="1:6" s="172" customFormat="1" ht="25.5" x14ac:dyDescent="0.2">
      <c r="A105" s="260" t="s">
        <v>3245</v>
      </c>
      <c r="B105" s="228" t="s">
        <v>3246</v>
      </c>
      <c r="C105" s="201">
        <v>1</v>
      </c>
      <c r="D105" s="230">
        <v>550</v>
      </c>
      <c r="E105" s="360">
        <f t="shared" si="3"/>
        <v>550</v>
      </c>
      <c r="F105" s="327"/>
    </row>
    <row r="106" spans="1:6" s="172" customFormat="1" x14ac:dyDescent="0.2">
      <c r="A106" s="260" t="s">
        <v>3247</v>
      </c>
      <c r="B106" s="228" t="s">
        <v>3248</v>
      </c>
      <c r="C106" s="201">
        <v>1</v>
      </c>
      <c r="D106" s="230">
        <v>550</v>
      </c>
      <c r="E106" s="360">
        <f t="shared" si="3"/>
        <v>550</v>
      </c>
      <c r="F106" s="327"/>
    </row>
    <row r="107" spans="1:6" s="172" customFormat="1" x14ac:dyDescent="0.2">
      <c r="A107" s="260" t="s">
        <v>3249</v>
      </c>
      <c r="B107" s="228" t="s">
        <v>3250</v>
      </c>
      <c r="C107" s="201">
        <v>1</v>
      </c>
      <c r="D107" s="230">
        <v>1050</v>
      </c>
      <c r="E107" s="360">
        <f t="shared" si="3"/>
        <v>1050</v>
      </c>
      <c r="F107" s="327"/>
    </row>
    <row r="108" spans="1:6" s="172" customFormat="1" ht="25.5" x14ac:dyDescent="0.2">
      <c r="A108" s="260" t="s">
        <v>3251</v>
      </c>
      <c r="B108" s="228" t="s">
        <v>3252</v>
      </c>
      <c r="C108" s="201">
        <v>1</v>
      </c>
      <c r="D108" s="230">
        <v>1050</v>
      </c>
      <c r="E108" s="360">
        <f t="shared" si="3"/>
        <v>1050</v>
      </c>
      <c r="F108" s="327"/>
    </row>
    <row r="109" spans="1:6" s="172" customFormat="1" x14ac:dyDescent="0.2">
      <c r="A109" s="260" t="s">
        <v>3253</v>
      </c>
      <c r="B109" s="228" t="s">
        <v>3254</v>
      </c>
      <c r="C109" s="201">
        <v>1</v>
      </c>
      <c r="D109" s="230">
        <v>4130</v>
      </c>
      <c r="E109" s="360">
        <f t="shared" si="3"/>
        <v>4130</v>
      </c>
      <c r="F109" s="327"/>
    </row>
    <row r="110" spans="1:6" s="172" customFormat="1" ht="13.5" x14ac:dyDescent="0.2">
      <c r="A110" s="260"/>
      <c r="B110" s="399" t="s">
        <v>3255</v>
      </c>
      <c r="C110" s="201">
        <v>1</v>
      </c>
      <c r="D110" s="359"/>
      <c r="E110" s="360"/>
      <c r="F110" s="327"/>
    </row>
    <row r="111" spans="1:6" s="172" customFormat="1" x14ac:dyDescent="0.2">
      <c r="A111" s="260" t="s">
        <v>3256</v>
      </c>
      <c r="B111" s="228" t="s">
        <v>3257</v>
      </c>
      <c r="C111" s="201">
        <v>1</v>
      </c>
      <c r="D111" s="230">
        <v>1050</v>
      </c>
      <c r="E111" s="360">
        <f t="shared" si="3"/>
        <v>1050</v>
      </c>
      <c r="F111" s="327"/>
    </row>
    <row r="112" spans="1:6" s="172" customFormat="1" x14ac:dyDescent="0.2">
      <c r="A112" s="260" t="s">
        <v>4487</v>
      </c>
      <c r="B112" s="228" t="s">
        <v>3258</v>
      </c>
      <c r="C112" s="201">
        <v>1</v>
      </c>
      <c r="D112" s="230">
        <v>550</v>
      </c>
      <c r="E112" s="360">
        <f t="shared" si="3"/>
        <v>550</v>
      </c>
      <c r="F112" s="327"/>
    </row>
    <row r="113" spans="1:6" s="172" customFormat="1" x14ac:dyDescent="0.2">
      <c r="A113" s="260" t="s">
        <v>3259</v>
      </c>
      <c r="B113" s="228" t="s">
        <v>3260</v>
      </c>
      <c r="C113" s="201">
        <v>1</v>
      </c>
      <c r="D113" s="230">
        <v>1050</v>
      </c>
      <c r="E113" s="360">
        <f t="shared" si="3"/>
        <v>1050</v>
      </c>
      <c r="F113" s="327"/>
    </row>
    <row r="114" spans="1:6" s="172" customFormat="1" x14ac:dyDescent="0.2">
      <c r="A114" s="260" t="s">
        <v>3121</v>
      </c>
      <c r="B114" s="228" t="s">
        <v>3261</v>
      </c>
      <c r="C114" s="201">
        <v>1</v>
      </c>
      <c r="D114" s="230">
        <v>950</v>
      </c>
      <c r="E114" s="360">
        <f t="shared" si="3"/>
        <v>950</v>
      </c>
      <c r="F114" s="327"/>
    </row>
    <row r="115" spans="1:6" s="172" customFormat="1" x14ac:dyDescent="0.2">
      <c r="A115" s="260" t="s">
        <v>3262</v>
      </c>
      <c r="B115" s="228" t="s">
        <v>3263</v>
      </c>
      <c r="C115" s="201">
        <v>1</v>
      </c>
      <c r="D115" s="230">
        <v>1050</v>
      </c>
      <c r="E115" s="360">
        <f t="shared" si="3"/>
        <v>1050</v>
      </c>
      <c r="F115" s="327"/>
    </row>
    <row r="116" spans="1:6" s="172" customFormat="1" x14ac:dyDescent="0.2">
      <c r="A116" s="260" t="s">
        <v>3264</v>
      </c>
      <c r="B116" s="228" t="s">
        <v>3265</v>
      </c>
      <c r="C116" s="201">
        <v>1</v>
      </c>
      <c r="D116" s="230">
        <v>550</v>
      </c>
      <c r="E116" s="360">
        <f t="shared" si="3"/>
        <v>550</v>
      </c>
      <c r="F116" s="327"/>
    </row>
    <row r="117" spans="1:6" s="172" customFormat="1" x14ac:dyDescent="0.2">
      <c r="A117" s="260" t="s">
        <v>3266</v>
      </c>
      <c r="B117" s="228" t="s">
        <v>3267</v>
      </c>
      <c r="C117" s="201">
        <v>1</v>
      </c>
      <c r="D117" s="230">
        <v>1050</v>
      </c>
      <c r="E117" s="360">
        <f t="shared" si="3"/>
        <v>1050</v>
      </c>
      <c r="F117" s="327"/>
    </row>
    <row r="118" spans="1:6" s="172" customFormat="1" x14ac:dyDescent="0.2">
      <c r="A118" s="260" t="s">
        <v>3268</v>
      </c>
      <c r="B118" s="228" t="s">
        <v>3269</v>
      </c>
      <c r="C118" s="201">
        <v>1</v>
      </c>
      <c r="D118" s="230">
        <v>550</v>
      </c>
      <c r="E118" s="360">
        <f t="shared" si="3"/>
        <v>550</v>
      </c>
      <c r="F118" s="327"/>
    </row>
    <row r="119" spans="1:6" s="172" customFormat="1" x14ac:dyDescent="0.2">
      <c r="A119" s="260" t="s">
        <v>3270</v>
      </c>
      <c r="B119" s="228" t="s">
        <v>3271</v>
      </c>
      <c r="C119" s="201">
        <v>1</v>
      </c>
      <c r="D119" s="230">
        <v>1050</v>
      </c>
      <c r="E119" s="360">
        <f t="shared" si="3"/>
        <v>1050</v>
      </c>
      <c r="F119" s="327"/>
    </row>
    <row r="120" spans="1:6" s="172" customFormat="1" x14ac:dyDescent="0.2">
      <c r="A120" s="260" t="s">
        <v>3272</v>
      </c>
      <c r="B120" s="228" t="s">
        <v>3273</v>
      </c>
      <c r="C120" s="201">
        <v>1</v>
      </c>
      <c r="D120" s="230">
        <v>1050</v>
      </c>
      <c r="E120" s="360">
        <f t="shared" si="3"/>
        <v>1050</v>
      </c>
      <c r="F120" s="327"/>
    </row>
    <row r="121" spans="1:6" s="172" customFormat="1" x14ac:dyDescent="0.2">
      <c r="A121" s="260" t="s">
        <v>3274</v>
      </c>
      <c r="B121" s="228" t="s">
        <v>3275</v>
      </c>
      <c r="C121" s="201">
        <v>1</v>
      </c>
      <c r="D121" s="230">
        <v>1050</v>
      </c>
      <c r="E121" s="360">
        <f t="shared" si="3"/>
        <v>1050</v>
      </c>
      <c r="F121" s="327"/>
    </row>
    <row r="122" spans="1:6" s="172" customFormat="1" ht="13.5" customHeight="1" x14ac:dyDescent="0.2">
      <c r="A122" s="260"/>
      <c r="B122" s="399" t="s">
        <v>3276</v>
      </c>
      <c r="C122" s="201"/>
      <c r="D122" s="359"/>
      <c r="E122" s="360"/>
      <c r="F122" s="327"/>
    </row>
    <row r="123" spans="1:6" s="172" customFormat="1" x14ac:dyDescent="0.2">
      <c r="A123" s="260" t="s">
        <v>3277</v>
      </c>
      <c r="B123" s="228" t="s">
        <v>3278</v>
      </c>
      <c r="C123" s="201">
        <v>1</v>
      </c>
      <c r="D123" s="230">
        <v>1050</v>
      </c>
      <c r="E123" s="360">
        <f t="shared" si="3"/>
        <v>1050</v>
      </c>
      <c r="F123" s="327"/>
    </row>
    <row r="124" spans="1:6" s="172" customFormat="1" x14ac:dyDescent="0.2">
      <c r="A124" s="260" t="s">
        <v>3279</v>
      </c>
      <c r="B124" s="228" t="s">
        <v>3280</v>
      </c>
      <c r="C124" s="201">
        <v>1</v>
      </c>
      <c r="D124" s="230">
        <v>1050</v>
      </c>
      <c r="E124" s="360">
        <f t="shared" si="3"/>
        <v>1050</v>
      </c>
      <c r="F124" s="327"/>
    </row>
    <row r="125" spans="1:6" s="172" customFormat="1" ht="25.5" x14ac:dyDescent="0.2">
      <c r="A125" s="260" t="s">
        <v>3281</v>
      </c>
      <c r="B125" s="228" t="s">
        <v>3282</v>
      </c>
      <c r="C125" s="201">
        <v>1</v>
      </c>
      <c r="D125" s="230">
        <v>550</v>
      </c>
      <c r="E125" s="360">
        <f t="shared" si="3"/>
        <v>550</v>
      </c>
      <c r="F125" s="327"/>
    </row>
    <row r="126" spans="1:6" s="172" customFormat="1" ht="13.5" customHeight="1" x14ac:dyDescent="0.2">
      <c r="A126" s="260" t="s">
        <v>3283</v>
      </c>
      <c r="B126" s="228" t="s">
        <v>3284</v>
      </c>
      <c r="C126" s="201">
        <v>1</v>
      </c>
      <c r="D126" s="230">
        <v>550</v>
      </c>
      <c r="E126" s="360">
        <f t="shared" si="3"/>
        <v>550</v>
      </c>
      <c r="F126" s="327"/>
    </row>
    <row r="127" spans="1:6" s="172" customFormat="1" ht="25.5" x14ac:dyDescent="0.2">
      <c r="A127" s="260" t="s">
        <v>3285</v>
      </c>
      <c r="B127" s="228" t="s">
        <v>3286</v>
      </c>
      <c r="C127" s="201">
        <v>1</v>
      </c>
      <c r="D127" s="230">
        <v>1050</v>
      </c>
      <c r="E127" s="360">
        <f t="shared" si="3"/>
        <v>1050</v>
      </c>
      <c r="F127" s="327"/>
    </row>
    <row r="128" spans="1:6" s="172" customFormat="1" x14ac:dyDescent="0.2">
      <c r="A128" s="260" t="s">
        <v>3287</v>
      </c>
      <c r="B128" s="228" t="s">
        <v>3288</v>
      </c>
      <c r="C128" s="201">
        <v>1</v>
      </c>
      <c r="D128" s="230">
        <v>1050</v>
      </c>
      <c r="E128" s="360">
        <f t="shared" si="3"/>
        <v>1050</v>
      </c>
      <c r="F128" s="327"/>
    </row>
    <row r="129" spans="1:6" s="172" customFormat="1" ht="25.5" x14ac:dyDescent="0.2">
      <c r="A129" s="260" t="s">
        <v>3289</v>
      </c>
      <c r="B129" s="228" t="s">
        <v>3290</v>
      </c>
      <c r="C129" s="201">
        <v>1</v>
      </c>
      <c r="D129" s="230">
        <v>550</v>
      </c>
      <c r="E129" s="360">
        <f t="shared" si="3"/>
        <v>550</v>
      </c>
      <c r="F129" s="327"/>
    </row>
    <row r="130" spans="1:6" s="172" customFormat="1" ht="25.5" x14ac:dyDescent="0.2">
      <c r="A130" s="260" t="s">
        <v>3291</v>
      </c>
      <c r="B130" s="228" t="s">
        <v>3292</v>
      </c>
      <c r="C130" s="201">
        <v>1</v>
      </c>
      <c r="D130" s="230">
        <v>1990</v>
      </c>
      <c r="E130" s="360">
        <f t="shared" si="3"/>
        <v>1990</v>
      </c>
      <c r="F130" s="327"/>
    </row>
    <row r="131" spans="1:6" s="172" customFormat="1" x14ac:dyDescent="0.2">
      <c r="A131" s="260" t="s">
        <v>3293</v>
      </c>
      <c r="B131" s="228" t="s">
        <v>3294</v>
      </c>
      <c r="C131" s="201">
        <v>1</v>
      </c>
      <c r="D131" s="230">
        <v>550</v>
      </c>
      <c r="E131" s="360">
        <f t="shared" si="3"/>
        <v>550</v>
      </c>
      <c r="F131" s="327"/>
    </row>
    <row r="132" spans="1:6" s="172" customFormat="1" ht="25.5" x14ac:dyDescent="0.2">
      <c r="A132" s="260" t="s">
        <v>3295</v>
      </c>
      <c r="B132" s="228" t="s">
        <v>3296</v>
      </c>
      <c r="C132" s="201">
        <v>1</v>
      </c>
      <c r="D132" s="230">
        <v>1050</v>
      </c>
      <c r="E132" s="360">
        <f t="shared" si="3"/>
        <v>1050</v>
      </c>
      <c r="F132" s="327"/>
    </row>
    <row r="133" spans="1:6" s="172" customFormat="1" ht="13.5" customHeight="1" x14ac:dyDescent="0.2">
      <c r="A133" s="260" t="s">
        <v>3297</v>
      </c>
      <c r="B133" s="228" t="s">
        <v>3298</v>
      </c>
      <c r="C133" s="201">
        <v>1</v>
      </c>
      <c r="D133" s="230">
        <v>1990</v>
      </c>
      <c r="E133" s="360">
        <f t="shared" si="3"/>
        <v>1990</v>
      </c>
      <c r="F133" s="327"/>
    </row>
    <row r="134" spans="1:6" s="172" customFormat="1" x14ac:dyDescent="0.2">
      <c r="A134" s="260" t="s">
        <v>3299</v>
      </c>
      <c r="B134" s="228" t="s">
        <v>3300</v>
      </c>
      <c r="C134" s="201">
        <v>1</v>
      </c>
      <c r="D134" s="230">
        <v>990</v>
      </c>
      <c r="E134" s="360">
        <f t="shared" si="3"/>
        <v>990</v>
      </c>
      <c r="F134" s="327"/>
    </row>
    <row r="135" spans="1:6" s="172" customFormat="1" x14ac:dyDescent="0.2">
      <c r="A135" s="260" t="s">
        <v>3301</v>
      </c>
      <c r="B135" s="228" t="s">
        <v>3302</v>
      </c>
      <c r="C135" s="201">
        <v>1</v>
      </c>
      <c r="D135" s="230">
        <v>1050</v>
      </c>
      <c r="E135" s="360">
        <f t="shared" si="3"/>
        <v>1050</v>
      </c>
      <c r="F135" s="327"/>
    </row>
    <row r="136" spans="1:6" s="172" customFormat="1" x14ac:dyDescent="0.2">
      <c r="A136" s="260"/>
      <c r="B136" s="256" t="s">
        <v>3037</v>
      </c>
      <c r="C136" s="201"/>
      <c r="D136" s="359"/>
      <c r="E136" s="360"/>
      <c r="F136" s="327"/>
    </row>
    <row r="137" spans="1:6" s="172" customFormat="1" ht="25.5" x14ac:dyDescent="0.2">
      <c r="A137" s="260" t="s">
        <v>3303</v>
      </c>
      <c r="B137" s="228" t="s">
        <v>3304</v>
      </c>
      <c r="C137" s="201">
        <v>1</v>
      </c>
      <c r="D137" s="230">
        <v>8500</v>
      </c>
      <c r="E137" s="360">
        <f t="shared" ref="E137:E149" si="5">C137*D137</f>
        <v>8500</v>
      </c>
      <c r="F137" s="327"/>
    </row>
    <row r="138" spans="1:6" s="172" customFormat="1" x14ac:dyDescent="0.2">
      <c r="A138" s="260" t="s">
        <v>3305</v>
      </c>
      <c r="B138" s="228" t="s">
        <v>3306</v>
      </c>
      <c r="C138" s="201">
        <v>1</v>
      </c>
      <c r="D138" s="230">
        <v>8500</v>
      </c>
      <c r="E138" s="360">
        <f t="shared" si="5"/>
        <v>8500</v>
      </c>
      <c r="F138" s="327"/>
    </row>
    <row r="139" spans="1:6" s="172" customFormat="1" x14ac:dyDescent="0.2">
      <c r="A139" s="260" t="s">
        <v>3307</v>
      </c>
      <c r="B139" s="228" t="s">
        <v>3308</v>
      </c>
      <c r="C139" s="201">
        <v>1</v>
      </c>
      <c r="D139" s="230">
        <v>8500</v>
      </c>
      <c r="E139" s="360">
        <f t="shared" si="5"/>
        <v>8500</v>
      </c>
      <c r="F139" s="327"/>
    </row>
    <row r="140" spans="1:6" s="172" customFormat="1" x14ac:dyDescent="0.2">
      <c r="A140" s="260" t="s">
        <v>3309</v>
      </c>
      <c r="B140" s="228" t="s">
        <v>3310</v>
      </c>
      <c r="C140" s="201">
        <v>1</v>
      </c>
      <c r="D140" s="230">
        <v>8500</v>
      </c>
      <c r="E140" s="360">
        <f t="shared" si="5"/>
        <v>8500</v>
      </c>
      <c r="F140" s="327"/>
    </row>
    <row r="141" spans="1:6" s="172" customFormat="1" x14ac:dyDescent="0.2">
      <c r="A141" s="260" t="s">
        <v>3311</v>
      </c>
      <c r="B141" s="228" t="s">
        <v>3312</v>
      </c>
      <c r="C141" s="201">
        <v>1</v>
      </c>
      <c r="D141" s="230">
        <v>8500</v>
      </c>
      <c r="E141" s="360">
        <f t="shared" si="5"/>
        <v>8500</v>
      </c>
      <c r="F141" s="327"/>
    </row>
    <row r="142" spans="1:6" s="172" customFormat="1" x14ac:dyDescent="0.2">
      <c r="A142" s="260" t="s">
        <v>3313</v>
      </c>
      <c r="B142" s="228" t="s">
        <v>3314</v>
      </c>
      <c r="C142" s="201">
        <v>1</v>
      </c>
      <c r="D142" s="230">
        <v>8500</v>
      </c>
      <c r="E142" s="360">
        <f t="shared" si="5"/>
        <v>8500</v>
      </c>
      <c r="F142" s="327"/>
    </row>
    <row r="143" spans="1:6" s="172" customFormat="1" x14ac:dyDescent="0.2">
      <c r="A143" s="260" t="s">
        <v>3315</v>
      </c>
      <c r="B143" s="228" t="s">
        <v>3316</v>
      </c>
      <c r="C143" s="201">
        <v>1</v>
      </c>
      <c r="D143" s="230">
        <v>8500</v>
      </c>
      <c r="E143" s="360">
        <f t="shared" si="5"/>
        <v>8500</v>
      </c>
      <c r="F143" s="327"/>
    </row>
    <row r="144" spans="1:6" s="172" customFormat="1" ht="25.5" x14ac:dyDescent="0.2">
      <c r="A144" s="260" t="s">
        <v>3317</v>
      </c>
      <c r="B144" s="228" t="s">
        <v>3318</v>
      </c>
      <c r="C144" s="201">
        <v>1</v>
      </c>
      <c r="D144" s="230">
        <v>8500</v>
      </c>
      <c r="E144" s="360">
        <f t="shared" si="5"/>
        <v>8500</v>
      </c>
      <c r="F144" s="327"/>
    </row>
    <row r="145" spans="1:6" s="172" customFormat="1" x14ac:dyDescent="0.2">
      <c r="A145" s="260" t="s">
        <v>3319</v>
      </c>
      <c r="B145" s="228" t="s">
        <v>3320</v>
      </c>
      <c r="C145" s="201">
        <v>1</v>
      </c>
      <c r="D145" s="230">
        <v>8500</v>
      </c>
      <c r="E145" s="360">
        <f t="shared" si="5"/>
        <v>8500</v>
      </c>
      <c r="F145" s="327"/>
    </row>
    <row r="146" spans="1:6" s="172" customFormat="1" x14ac:dyDescent="0.2">
      <c r="A146" s="260" t="s">
        <v>3321</v>
      </c>
      <c r="B146" s="228" t="s">
        <v>3322</v>
      </c>
      <c r="C146" s="201">
        <v>1</v>
      </c>
      <c r="D146" s="230">
        <v>8500</v>
      </c>
      <c r="E146" s="360">
        <f t="shared" si="5"/>
        <v>8500</v>
      </c>
      <c r="F146" s="327"/>
    </row>
    <row r="147" spans="1:6" s="172" customFormat="1" ht="25.5" x14ac:dyDescent="0.2">
      <c r="A147" s="260" t="s">
        <v>3323</v>
      </c>
      <c r="B147" s="228" t="s">
        <v>3324</v>
      </c>
      <c r="C147" s="201">
        <v>1</v>
      </c>
      <c r="D147" s="230">
        <v>8500</v>
      </c>
      <c r="E147" s="360">
        <f t="shared" si="5"/>
        <v>8500</v>
      </c>
      <c r="F147" s="327"/>
    </row>
    <row r="148" spans="1:6" s="172" customFormat="1" x14ac:dyDescent="0.2">
      <c r="A148" s="260" t="s">
        <v>3325</v>
      </c>
      <c r="B148" s="228" t="s">
        <v>3326</v>
      </c>
      <c r="C148" s="201">
        <v>1</v>
      </c>
      <c r="D148" s="230">
        <v>6900</v>
      </c>
      <c r="E148" s="360">
        <f t="shared" si="5"/>
        <v>6900</v>
      </c>
      <c r="F148" s="327"/>
    </row>
    <row r="149" spans="1:6" s="172" customFormat="1" x14ac:dyDescent="0.2">
      <c r="A149" s="260" t="s">
        <v>3327</v>
      </c>
      <c r="B149" s="228" t="s">
        <v>3328</v>
      </c>
      <c r="C149" s="201">
        <v>1</v>
      </c>
      <c r="D149" s="230">
        <v>6900</v>
      </c>
      <c r="E149" s="360">
        <f t="shared" si="5"/>
        <v>6900</v>
      </c>
      <c r="F149" s="327"/>
    </row>
    <row r="150" spans="1:6" s="172" customFormat="1" x14ac:dyDescent="0.2">
      <c r="A150" s="260"/>
      <c r="B150" s="398" t="s">
        <v>2428</v>
      </c>
      <c r="C150" s="201"/>
      <c r="D150" s="359"/>
      <c r="E150" s="360"/>
      <c r="F150" s="327"/>
    </row>
    <row r="151" spans="1:6" s="172" customFormat="1" x14ac:dyDescent="0.2">
      <c r="A151" s="260" t="s">
        <v>2433</v>
      </c>
      <c r="B151" s="228" t="s">
        <v>2434</v>
      </c>
      <c r="C151" s="201">
        <v>1</v>
      </c>
      <c r="D151" s="359">
        <v>690</v>
      </c>
      <c r="E151" s="360">
        <f t="shared" ref="E151:E181" si="6">C151*D151</f>
        <v>690</v>
      </c>
      <c r="F151" s="327"/>
    </row>
    <row r="152" spans="1:6" s="172" customFormat="1" x14ac:dyDescent="0.2">
      <c r="A152" s="260" t="s">
        <v>2435</v>
      </c>
      <c r="B152" s="228" t="s">
        <v>3329</v>
      </c>
      <c r="C152" s="201">
        <v>1</v>
      </c>
      <c r="D152" s="359">
        <v>690</v>
      </c>
      <c r="E152" s="360">
        <f t="shared" si="6"/>
        <v>690</v>
      </c>
      <c r="F152" s="327"/>
    </row>
    <row r="153" spans="1:6" s="172" customFormat="1" x14ac:dyDescent="0.2">
      <c r="A153" s="260" t="s">
        <v>3330</v>
      </c>
      <c r="B153" s="228" t="s">
        <v>3331</v>
      </c>
      <c r="C153" s="201">
        <v>1</v>
      </c>
      <c r="D153" s="359">
        <v>690</v>
      </c>
      <c r="E153" s="360">
        <f t="shared" si="6"/>
        <v>690</v>
      </c>
      <c r="F153" s="327"/>
    </row>
    <row r="154" spans="1:6" s="172" customFormat="1" x14ac:dyDescent="0.2">
      <c r="A154" s="260" t="s">
        <v>3332</v>
      </c>
      <c r="B154" s="228" t="s">
        <v>3333</v>
      </c>
      <c r="C154" s="201">
        <v>1</v>
      </c>
      <c r="D154" s="359">
        <v>690</v>
      </c>
      <c r="E154" s="360">
        <f t="shared" si="6"/>
        <v>690</v>
      </c>
      <c r="F154" s="327"/>
    </row>
    <row r="155" spans="1:6" s="172" customFormat="1" x14ac:dyDescent="0.2">
      <c r="A155" s="260" t="s">
        <v>3334</v>
      </c>
      <c r="B155" s="228" t="s">
        <v>3335</v>
      </c>
      <c r="C155" s="201">
        <v>1</v>
      </c>
      <c r="D155" s="359">
        <v>690</v>
      </c>
      <c r="E155" s="360">
        <f t="shared" si="6"/>
        <v>690</v>
      </c>
      <c r="F155" s="327"/>
    </row>
    <row r="156" spans="1:6" s="172" customFormat="1" x14ac:dyDescent="0.2">
      <c r="A156" s="260" t="s">
        <v>3336</v>
      </c>
      <c r="B156" s="228" t="s">
        <v>3337</v>
      </c>
      <c r="C156" s="201">
        <v>1</v>
      </c>
      <c r="D156" s="359">
        <v>690</v>
      </c>
      <c r="E156" s="360">
        <f t="shared" si="6"/>
        <v>690</v>
      </c>
      <c r="F156" s="327"/>
    </row>
    <row r="157" spans="1:6" s="172" customFormat="1" x14ac:dyDescent="0.2">
      <c r="A157" s="260" t="s">
        <v>3338</v>
      </c>
      <c r="B157" s="228" t="s">
        <v>3339</v>
      </c>
      <c r="C157" s="201">
        <v>1</v>
      </c>
      <c r="D157" s="359">
        <v>690</v>
      </c>
      <c r="E157" s="360">
        <f t="shared" si="6"/>
        <v>690</v>
      </c>
      <c r="F157" s="327"/>
    </row>
    <row r="158" spans="1:6" s="172" customFormat="1" x14ac:dyDescent="0.2">
      <c r="A158" s="260" t="s">
        <v>3340</v>
      </c>
      <c r="B158" s="228" t="s">
        <v>3341</v>
      </c>
      <c r="C158" s="201">
        <v>1</v>
      </c>
      <c r="D158" s="359">
        <v>690</v>
      </c>
      <c r="E158" s="360">
        <f t="shared" si="6"/>
        <v>690</v>
      </c>
      <c r="F158" s="327"/>
    </row>
    <row r="159" spans="1:6" s="172" customFormat="1" x14ac:dyDescent="0.2">
      <c r="A159" s="260" t="s">
        <v>3342</v>
      </c>
      <c r="B159" s="228" t="s">
        <v>3343</v>
      </c>
      <c r="C159" s="201">
        <v>1</v>
      </c>
      <c r="D159" s="359">
        <v>690</v>
      </c>
      <c r="E159" s="360">
        <f t="shared" si="6"/>
        <v>690</v>
      </c>
      <c r="F159" s="327"/>
    </row>
    <row r="160" spans="1:6" s="172" customFormat="1" x14ac:dyDescent="0.2">
      <c r="A160" s="260" t="s">
        <v>3344</v>
      </c>
      <c r="B160" s="228" t="s">
        <v>3345</v>
      </c>
      <c r="C160" s="201">
        <v>1</v>
      </c>
      <c r="D160" s="359">
        <v>690</v>
      </c>
      <c r="E160" s="360">
        <f t="shared" si="6"/>
        <v>690</v>
      </c>
      <c r="F160" s="327"/>
    </row>
    <row r="161" spans="1:6" s="172" customFormat="1" x14ac:dyDescent="0.2">
      <c r="A161" s="260" t="s">
        <v>3346</v>
      </c>
      <c r="B161" s="228" t="s">
        <v>3347</v>
      </c>
      <c r="C161" s="201">
        <v>1</v>
      </c>
      <c r="D161" s="359">
        <v>690</v>
      </c>
      <c r="E161" s="360">
        <f t="shared" si="6"/>
        <v>690</v>
      </c>
      <c r="F161" s="327"/>
    </row>
    <row r="162" spans="1:6" s="172" customFormat="1" x14ac:dyDescent="0.2">
      <c r="A162" s="260" t="s">
        <v>3348</v>
      </c>
      <c r="B162" s="228" t="s">
        <v>3349</v>
      </c>
      <c r="C162" s="201">
        <v>1</v>
      </c>
      <c r="D162" s="359">
        <v>690</v>
      </c>
      <c r="E162" s="360">
        <f t="shared" si="6"/>
        <v>690</v>
      </c>
      <c r="F162" s="327"/>
    </row>
    <row r="163" spans="1:6" s="172" customFormat="1" x14ac:dyDescent="0.2">
      <c r="A163" s="260" t="s">
        <v>3350</v>
      </c>
      <c r="B163" s="228" t="s">
        <v>3351</v>
      </c>
      <c r="C163" s="201">
        <v>1</v>
      </c>
      <c r="D163" s="359">
        <v>690</v>
      </c>
      <c r="E163" s="360">
        <f t="shared" si="6"/>
        <v>690</v>
      </c>
      <c r="F163" s="327"/>
    </row>
    <row r="164" spans="1:6" s="172" customFormat="1" x14ac:dyDescent="0.2">
      <c r="A164" s="260" t="s">
        <v>3352</v>
      </c>
      <c r="B164" s="228" t="s">
        <v>3353</v>
      </c>
      <c r="C164" s="201">
        <v>1</v>
      </c>
      <c r="D164" s="359">
        <v>690</v>
      </c>
      <c r="E164" s="360">
        <f t="shared" si="6"/>
        <v>690</v>
      </c>
      <c r="F164" s="327"/>
    </row>
    <row r="165" spans="1:6" s="172" customFormat="1" x14ac:dyDescent="0.2">
      <c r="A165" s="260" t="s">
        <v>3354</v>
      </c>
      <c r="B165" s="228" t="s">
        <v>3355</v>
      </c>
      <c r="C165" s="201">
        <v>1</v>
      </c>
      <c r="D165" s="359">
        <v>690</v>
      </c>
      <c r="E165" s="360">
        <f t="shared" si="6"/>
        <v>690</v>
      </c>
      <c r="F165" s="327"/>
    </row>
    <row r="166" spans="1:6" s="172" customFormat="1" x14ac:dyDescent="0.2">
      <c r="A166" s="260" t="s">
        <v>2443</v>
      </c>
      <c r="B166" s="228" t="s">
        <v>2444</v>
      </c>
      <c r="C166" s="201">
        <v>1</v>
      </c>
      <c r="D166" s="359">
        <v>690</v>
      </c>
      <c r="E166" s="360">
        <f t="shared" si="6"/>
        <v>690</v>
      </c>
      <c r="F166" s="327"/>
    </row>
    <row r="167" spans="1:6" s="172" customFormat="1" x14ac:dyDescent="0.2">
      <c r="A167" s="260" t="s">
        <v>3356</v>
      </c>
      <c r="B167" s="228" t="s">
        <v>3357</v>
      </c>
      <c r="C167" s="201">
        <v>1</v>
      </c>
      <c r="D167" s="359">
        <v>690</v>
      </c>
      <c r="E167" s="360">
        <f t="shared" si="6"/>
        <v>690</v>
      </c>
      <c r="F167" s="327"/>
    </row>
    <row r="168" spans="1:6" s="396" customFormat="1" x14ac:dyDescent="0.2">
      <c r="A168" s="408" t="s">
        <v>2447</v>
      </c>
      <c r="B168" s="409" t="s">
        <v>2448</v>
      </c>
      <c r="C168" s="201">
        <v>1</v>
      </c>
      <c r="D168" s="410">
        <v>640</v>
      </c>
      <c r="E168" s="411">
        <f t="shared" si="6"/>
        <v>640</v>
      </c>
    </row>
    <row r="169" spans="1:6" s="172" customFormat="1" x14ac:dyDescent="0.2">
      <c r="A169" s="260" t="s">
        <v>3358</v>
      </c>
      <c r="B169" s="228" t="s">
        <v>3359</v>
      </c>
      <c r="C169" s="201">
        <v>1</v>
      </c>
      <c r="D169" s="359">
        <v>690</v>
      </c>
      <c r="E169" s="360">
        <f t="shared" si="6"/>
        <v>690</v>
      </c>
      <c r="F169" s="327"/>
    </row>
    <row r="170" spans="1:6" s="172" customFormat="1" x14ac:dyDescent="0.2">
      <c r="A170" s="260" t="s">
        <v>3360</v>
      </c>
      <c r="B170" s="228" t="s">
        <v>3361</v>
      </c>
      <c r="C170" s="201">
        <v>1</v>
      </c>
      <c r="D170" s="359">
        <v>690</v>
      </c>
      <c r="E170" s="360">
        <f t="shared" si="6"/>
        <v>690</v>
      </c>
      <c r="F170" s="327"/>
    </row>
    <row r="171" spans="1:6" s="172" customFormat="1" x14ac:dyDescent="0.2">
      <c r="A171" s="260" t="s">
        <v>3362</v>
      </c>
      <c r="B171" s="228" t="s">
        <v>3363</v>
      </c>
      <c r="C171" s="201">
        <v>1</v>
      </c>
      <c r="D171" s="359">
        <v>690</v>
      </c>
      <c r="E171" s="360">
        <f t="shared" si="6"/>
        <v>690</v>
      </c>
      <c r="F171" s="327"/>
    </row>
    <row r="172" spans="1:6" s="172" customFormat="1" x14ac:dyDescent="0.2">
      <c r="A172" s="260" t="s">
        <v>3364</v>
      </c>
      <c r="B172" s="228" t="s">
        <v>3365</v>
      </c>
      <c r="C172" s="201">
        <v>1</v>
      </c>
      <c r="D172" s="359">
        <v>690</v>
      </c>
      <c r="E172" s="360">
        <f t="shared" si="6"/>
        <v>690</v>
      </c>
      <c r="F172" s="327"/>
    </row>
    <row r="173" spans="1:6" s="172" customFormat="1" x14ac:dyDescent="0.2">
      <c r="A173" s="260" t="s">
        <v>3366</v>
      </c>
      <c r="B173" s="228" t="s">
        <v>3367</v>
      </c>
      <c r="C173" s="201">
        <v>1</v>
      </c>
      <c r="D173" s="359">
        <v>690</v>
      </c>
      <c r="E173" s="360">
        <f t="shared" si="6"/>
        <v>690</v>
      </c>
      <c r="F173" s="327"/>
    </row>
    <row r="174" spans="1:6" s="172" customFormat="1" x14ac:dyDescent="0.2">
      <c r="A174" s="260" t="s">
        <v>3368</v>
      </c>
      <c r="B174" s="228" t="s">
        <v>3369</v>
      </c>
      <c r="C174" s="201">
        <v>1</v>
      </c>
      <c r="D174" s="359">
        <v>690</v>
      </c>
      <c r="E174" s="360">
        <f t="shared" si="6"/>
        <v>690</v>
      </c>
      <c r="F174" s="327"/>
    </row>
    <row r="175" spans="1:6" s="172" customFormat="1" x14ac:dyDescent="0.2">
      <c r="A175" s="260" t="s">
        <v>3370</v>
      </c>
      <c r="B175" s="228" t="s">
        <v>3371</v>
      </c>
      <c r="C175" s="201">
        <v>1</v>
      </c>
      <c r="D175" s="359">
        <v>690</v>
      </c>
      <c r="E175" s="360">
        <f t="shared" si="6"/>
        <v>690</v>
      </c>
      <c r="F175" s="327"/>
    </row>
    <row r="176" spans="1:6" s="172" customFormat="1" x14ac:dyDescent="0.2">
      <c r="A176" s="260" t="s">
        <v>3372</v>
      </c>
      <c r="B176" s="228" t="s">
        <v>3373</v>
      </c>
      <c r="C176" s="201">
        <v>1</v>
      </c>
      <c r="D176" s="359">
        <v>690</v>
      </c>
      <c r="E176" s="360">
        <f t="shared" si="6"/>
        <v>690</v>
      </c>
      <c r="F176" s="327"/>
    </row>
    <row r="177" spans="1:6" s="172" customFormat="1" x14ac:dyDescent="0.2">
      <c r="A177" s="260" t="s">
        <v>3374</v>
      </c>
      <c r="B177" s="228" t="s">
        <v>3375</v>
      </c>
      <c r="C177" s="201">
        <v>1</v>
      </c>
      <c r="D177" s="359">
        <v>690</v>
      </c>
      <c r="E177" s="360">
        <f>C177*D177</f>
        <v>690</v>
      </c>
      <c r="F177" s="327"/>
    </row>
    <row r="178" spans="1:6" s="396" customFormat="1" x14ac:dyDescent="0.2">
      <c r="A178" s="408" t="s">
        <v>2458</v>
      </c>
      <c r="B178" s="228" t="s">
        <v>2459</v>
      </c>
      <c r="C178" s="412">
        <v>1</v>
      </c>
      <c r="D178" s="410">
        <v>640</v>
      </c>
      <c r="E178" s="411">
        <f>C178*D178</f>
        <v>640</v>
      </c>
    </row>
    <row r="179" spans="1:6" s="172" customFormat="1" x14ac:dyDescent="0.2">
      <c r="A179" s="260" t="s">
        <v>3376</v>
      </c>
      <c r="B179" s="228" t="s">
        <v>3377</v>
      </c>
      <c r="C179" s="201">
        <v>1</v>
      </c>
      <c r="D179" s="359">
        <v>690</v>
      </c>
      <c r="E179" s="360">
        <f t="shared" si="6"/>
        <v>690</v>
      </c>
      <c r="F179" s="327"/>
    </row>
    <row r="180" spans="1:6" s="172" customFormat="1" x14ac:dyDescent="0.2">
      <c r="A180" s="260" t="s">
        <v>3378</v>
      </c>
      <c r="B180" s="228" t="s">
        <v>3379</v>
      </c>
      <c r="C180" s="201">
        <v>1</v>
      </c>
      <c r="D180" s="359">
        <v>690</v>
      </c>
      <c r="E180" s="360">
        <f t="shared" si="6"/>
        <v>690</v>
      </c>
      <c r="F180" s="327"/>
    </row>
    <row r="181" spans="1:6" s="172" customFormat="1" x14ac:dyDescent="0.2">
      <c r="A181" s="260" t="s">
        <v>3380</v>
      </c>
      <c r="B181" s="228" t="s">
        <v>3381</v>
      </c>
      <c r="C181" s="201">
        <v>1</v>
      </c>
      <c r="D181" s="359">
        <v>690</v>
      </c>
      <c r="E181" s="360">
        <f t="shared" si="6"/>
        <v>690</v>
      </c>
      <c r="F181" s="327"/>
    </row>
    <row r="182" spans="1:6" s="172" customFormat="1" x14ac:dyDescent="0.2">
      <c r="A182" s="260"/>
      <c r="B182" s="398" t="s">
        <v>2463</v>
      </c>
      <c r="C182" s="201"/>
      <c r="D182" s="359"/>
      <c r="E182" s="360"/>
      <c r="F182" s="327"/>
    </row>
    <row r="183" spans="1:6" s="172" customFormat="1" x14ac:dyDescent="0.2">
      <c r="A183" s="260" t="s">
        <v>3382</v>
      </c>
      <c r="B183" s="228" t="s">
        <v>3383</v>
      </c>
      <c r="C183" s="201">
        <v>1</v>
      </c>
      <c r="D183" s="230">
        <v>1520</v>
      </c>
      <c r="E183" s="360">
        <f t="shared" ref="E183:E208" si="7">C183*D183</f>
        <v>1520</v>
      </c>
      <c r="F183" s="327"/>
    </row>
    <row r="184" spans="1:6" s="172" customFormat="1" x14ac:dyDescent="0.2">
      <c r="A184" s="260" t="s">
        <v>3384</v>
      </c>
      <c r="B184" s="228" t="s">
        <v>3385</v>
      </c>
      <c r="C184" s="201">
        <v>1</v>
      </c>
      <c r="D184" s="360">
        <v>3040</v>
      </c>
      <c r="E184" s="360">
        <f t="shared" si="7"/>
        <v>3040</v>
      </c>
      <c r="F184" s="327"/>
    </row>
    <row r="185" spans="1:6" s="172" customFormat="1" x14ac:dyDescent="0.2">
      <c r="A185" s="260" t="s">
        <v>3386</v>
      </c>
      <c r="B185" s="228" t="s">
        <v>3387</v>
      </c>
      <c r="C185" s="201">
        <v>1</v>
      </c>
      <c r="D185" s="230">
        <v>1520</v>
      </c>
      <c r="E185" s="360">
        <f t="shared" si="7"/>
        <v>1520</v>
      </c>
      <c r="F185" s="327"/>
    </row>
    <row r="186" spans="1:6" s="172" customFormat="1" x14ac:dyDescent="0.2">
      <c r="A186" s="260" t="s">
        <v>3388</v>
      </c>
      <c r="B186" s="228" t="s">
        <v>3389</v>
      </c>
      <c r="C186" s="201">
        <v>1</v>
      </c>
      <c r="D186" s="230">
        <v>2740</v>
      </c>
      <c r="E186" s="360">
        <f t="shared" si="7"/>
        <v>2740</v>
      </c>
      <c r="F186" s="327"/>
    </row>
    <row r="187" spans="1:6" s="172" customFormat="1" x14ac:dyDescent="0.2">
      <c r="A187" s="260" t="s">
        <v>3390</v>
      </c>
      <c r="B187" s="228" t="s">
        <v>3391</v>
      </c>
      <c r="C187" s="201">
        <v>1</v>
      </c>
      <c r="D187" s="230">
        <v>1520</v>
      </c>
      <c r="E187" s="360">
        <f t="shared" si="7"/>
        <v>1520</v>
      </c>
      <c r="F187" s="327"/>
    </row>
    <row r="188" spans="1:6" s="172" customFormat="1" x14ac:dyDescent="0.2">
      <c r="A188" s="260" t="s">
        <v>3392</v>
      </c>
      <c r="B188" s="228" t="s">
        <v>3393</v>
      </c>
      <c r="C188" s="201">
        <v>1</v>
      </c>
      <c r="D188" s="230">
        <v>2740</v>
      </c>
      <c r="E188" s="360">
        <f t="shared" si="7"/>
        <v>2740</v>
      </c>
      <c r="F188" s="327"/>
    </row>
    <row r="189" spans="1:6" s="172" customFormat="1" x14ac:dyDescent="0.2">
      <c r="A189" s="260" t="s">
        <v>3394</v>
      </c>
      <c r="B189" s="228" t="s">
        <v>3395</v>
      </c>
      <c r="C189" s="201">
        <v>1</v>
      </c>
      <c r="D189" s="230">
        <v>1830</v>
      </c>
      <c r="E189" s="360">
        <f t="shared" si="7"/>
        <v>1830</v>
      </c>
      <c r="F189" s="327"/>
    </row>
    <row r="190" spans="1:6" s="172" customFormat="1" x14ac:dyDescent="0.2">
      <c r="A190" s="260" t="s">
        <v>3396</v>
      </c>
      <c r="B190" s="228" t="s">
        <v>3397</v>
      </c>
      <c r="C190" s="201">
        <v>1</v>
      </c>
      <c r="D190" s="230">
        <v>2740</v>
      </c>
      <c r="E190" s="360">
        <f t="shared" si="7"/>
        <v>2740</v>
      </c>
      <c r="F190" s="327"/>
    </row>
    <row r="191" spans="1:6" s="172" customFormat="1" x14ac:dyDescent="0.2">
      <c r="A191" s="260" t="s">
        <v>3398</v>
      </c>
      <c r="B191" s="228" t="s">
        <v>3399</v>
      </c>
      <c r="C191" s="201">
        <v>1</v>
      </c>
      <c r="D191" s="230">
        <v>1830</v>
      </c>
      <c r="E191" s="360">
        <f t="shared" si="7"/>
        <v>1830</v>
      </c>
      <c r="F191" s="327"/>
    </row>
    <row r="192" spans="1:6" s="172" customFormat="1" x14ac:dyDescent="0.2">
      <c r="A192" s="260" t="s">
        <v>3400</v>
      </c>
      <c r="B192" s="228" t="s">
        <v>3401</v>
      </c>
      <c r="C192" s="201">
        <v>1</v>
      </c>
      <c r="D192" s="230">
        <v>4560</v>
      </c>
      <c r="E192" s="360">
        <f t="shared" si="7"/>
        <v>4560</v>
      </c>
      <c r="F192" s="327"/>
    </row>
    <row r="193" spans="1:6" s="172" customFormat="1" x14ac:dyDescent="0.2">
      <c r="A193" s="260" t="s">
        <v>3402</v>
      </c>
      <c r="B193" s="228" t="s">
        <v>3403</v>
      </c>
      <c r="C193" s="201">
        <v>1</v>
      </c>
      <c r="D193" s="230">
        <v>1830</v>
      </c>
      <c r="E193" s="360">
        <f t="shared" si="7"/>
        <v>1830</v>
      </c>
      <c r="F193" s="327"/>
    </row>
    <row r="194" spans="1:6" s="172" customFormat="1" x14ac:dyDescent="0.2">
      <c r="A194" s="260" t="s">
        <v>3404</v>
      </c>
      <c r="B194" s="228" t="s">
        <v>3405</v>
      </c>
      <c r="C194" s="201">
        <v>1</v>
      </c>
      <c r="D194" s="230">
        <v>1830</v>
      </c>
      <c r="E194" s="360">
        <f t="shared" si="7"/>
        <v>1830</v>
      </c>
      <c r="F194" s="327"/>
    </row>
    <row r="195" spans="1:6" s="172" customFormat="1" x14ac:dyDescent="0.2">
      <c r="A195" s="260" t="s">
        <v>3406</v>
      </c>
      <c r="B195" s="228" t="s">
        <v>3407</v>
      </c>
      <c r="C195" s="201">
        <v>1</v>
      </c>
      <c r="D195" s="230">
        <v>1830</v>
      </c>
      <c r="E195" s="360">
        <f t="shared" si="7"/>
        <v>1830</v>
      </c>
      <c r="F195" s="327"/>
    </row>
    <row r="196" spans="1:6" s="172" customFormat="1" x14ac:dyDescent="0.2">
      <c r="A196" s="260" t="s">
        <v>3408</v>
      </c>
      <c r="B196" s="228" t="s">
        <v>3409</v>
      </c>
      <c r="C196" s="201">
        <v>1</v>
      </c>
      <c r="D196" s="230">
        <v>2140</v>
      </c>
      <c r="E196" s="360">
        <f t="shared" si="7"/>
        <v>2140</v>
      </c>
      <c r="F196" s="327"/>
    </row>
    <row r="197" spans="1:6" s="172" customFormat="1" x14ac:dyDescent="0.2">
      <c r="A197" s="260" t="s">
        <v>3410</v>
      </c>
      <c r="B197" s="413" t="s">
        <v>3411</v>
      </c>
      <c r="C197" s="201">
        <v>1</v>
      </c>
      <c r="D197" s="230">
        <v>3350</v>
      </c>
      <c r="E197" s="360">
        <f t="shared" si="7"/>
        <v>3350</v>
      </c>
      <c r="F197" s="327"/>
    </row>
    <row r="198" spans="1:6" s="172" customFormat="1" x14ac:dyDescent="0.2">
      <c r="A198" s="260" t="s">
        <v>3412</v>
      </c>
      <c r="B198" s="228" t="s">
        <v>3413</v>
      </c>
      <c r="C198" s="201">
        <v>1</v>
      </c>
      <c r="D198" s="92">
        <v>2000</v>
      </c>
      <c r="E198" s="360">
        <f t="shared" si="7"/>
        <v>2000</v>
      </c>
      <c r="F198" s="327"/>
    </row>
    <row r="199" spans="1:6" s="172" customFormat="1" x14ac:dyDescent="0.2">
      <c r="A199" s="260" t="s">
        <v>3414</v>
      </c>
      <c r="B199" s="228" t="s">
        <v>3415</v>
      </c>
      <c r="C199" s="201">
        <v>1</v>
      </c>
      <c r="D199" s="230">
        <v>2440</v>
      </c>
      <c r="E199" s="360">
        <f t="shared" si="7"/>
        <v>2440</v>
      </c>
      <c r="F199" s="327"/>
    </row>
    <row r="200" spans="1:6" s="172" customFormat="1" x14ac:dyDescent="0.2">
      <c r="A200" s="260" t="s">
        <v>3416</v>
      </c>
      <c r="B200" s="228" t="s">
        <v>3417</v>
      </c>
      <c r="C200" s="201">
        <v>1</v>
      </c>
      <c r="D200" s="230">
        <v>1830</v>
      </c>
      <c r="E200" s="360">
        <f t="shared" si="7"/>
        <v>1830</v>
      </c>
      <c r="F200" s="327"/>
    </row>
    <row r="201" spans="1:6" s="172" customFormat="1" x14ac:dyDescent="0.2">
      <c r="A201" s="260" t="s">
        <v>3418</v>
      </c>
      <c r="B201" s="228" t="s">
        <v>3419</v>
      </c>
      <c r="C201" s="201">
        <v>1</v>
      </c>
      <c r="D201" s="230">
        <v>1300</v>
      </c>
      <c r="E201" s="360">
        <f t="shared" si="7"/>
        <v>1300</v>
      </c>
      <c r="F201" s="327"/>
    </row>
    <row r="202" spans="1:6" s="172" customFormat="1" x14ac:dyDescent="0.2">
      <c r="A202" s="260" t="s">
        <v>3420</v>
      </c>
      <c r="B202" s="228" t="s">
        <v>3421</v>
      </c>
      <c r="C202" s="201">
        <v>1</v>
      </c>
      <c r="D202" s="230">
        <v>2440</v>
      </c>
      <c r="E202" s="360">
        <f t="shared" si="7"/>
        <v>2440</v>
      </c>
      <c r="F202" s="327"/>
    </row>
    <row r="203" spans="1:6" s="172" customFormat="1" x14ac:dyDescent="0.2">
      <c r="A203" s="260" t="s">
        <v>3422</v>
      </c>
      <c r="B203" s="228" t="s">
        <v>3423</v>
      </c>
      <c r="C203" s="201">
        <v>1</v>
      </c>
      <c r="D203" s="230">
        <v>4560</v>
      </c>
      <c r="E203" s="360">
        <f t="shared" si="7"/>
        <v>4560</v>
      </c>
      <c r="F203" s="327"/>
    </row>
    <row r="204" spans="1:6" s="172" customFormat="1" x14ac:dyDescent="0.2">
      <c r="A204" s="260" t="s">
        <v>3424</v>
      </c>
      <c r="B204" s="228" t="s">
        <v>3425</v>
      </c>
      <c r="C204" s="201">
        <v>1</v>
      </c>
      <c r="D204" s="230">
        <v>1830</v>
      </c>
      <c r="E204" s="360">
        <f t="shared" si="7"/>
        <v>1830</v>
      </c>
      <c r="F204" s="327"/>
    </row>
    <row r="205" spans="1:6" s="172" customFormat="1" x14ac:dyDescent="0.2">
      <c r="A205" s="260" t="s">
        <v>3426</v>
      </c>
      <c r="B205" s="228" t="s">
        <v>3427</v>
      </c>
      <c r="C205" s="201">
        <v>1</v>
      </c>
      <c r="D205" s="230">
        <v>2600</v>
      </c>
      <c r="E205" s="360">
        <f t="shared" si="7"/>
        <v>2600</v>
      </c>
      <c r="F205" s="327"/>
    </row>
    <row r="206" spans="1:6" s="172" customFormat="1" x14ac:dyDescent="0.2">
      <c r="A206" s="260" t="s">
        <v>3428</v>
      </c>
      <c r="B206" s="228" t="s">
        <v>3429</v>
      </c>
      <c r="C206" s="201">
        <v>1</v>
      </c>
      <c r="D206" s="230">
        <v>920</v>
      </c>
      <c r="E206" s="360">
        <f t="shared" si="7"/>
        <v>920</v>
      </c>
      <c r="F206" s="327"/>
    </row>
    <row r="207" spans="1:6" s="172" customFormat="1" x14ac:dyDescent="0.2">
      <c r="A207" s="260" t="s">
        <v>3430</v>
      </c>
      <c r="B207" s="228" t="s">
        <v>3431</v>
      </c>
      <c r="C207" s="201">
        <v>1</v>
      </c>
      <c r="D207" s="230">
        <v>7590</v>
      </c>
      <c r="E207" s="360">
        <f t="shared" si="7"/>
        <v>7590</v>
      </c>
      <c r="F207" s="327"/>
    </row>
    <row r="208" spans="1:6" s="172" customFormat="1" x14ac:dyDescent="0.2">
      <c r="A208" s="260" t="s">
        <v>3432</v>
      </c>
      <c r="B208" s="228" t="s">
        <v>3433</v>
      </c>
      <c r="C208" s="201">
        <v>1</v>
      </c>
      <c r="D208" s="230">
        <v>10500</v>
      </c>
      <c r="E208" s="360">
        <f t="shared" si="7"/>
        <v>10500</v>
      </c>
      <c r="F208" s="327"/>
    </row>
    <row r="209" spans="1:6" s="172" customFormat="1" x14ac:dyDescent="0.2">
      <c r="A209" s="260"/>
      <c r="B209" s="414" t="s">
        <v>2461</v>
      </c>
      <c r="C209" s="415"/>
      <c r="D209" s="416"/>
      <c r="E209" s="417"/>
      <c r="F209" s="327"/>
    </row>
    <row r="210" spans="1:6" s="318" customFormat="1" ht="12.75" customHeight="1" x14ac:dyDescent="0.25">
      <c r="A210" s="260" t="s">
        <v>2046</v>
      </c>
      <c r="B210" s="228" t="s">
        <v>817</v>
      </c>
      <c r="C210" s="418">
        <v>1</v>
      </c>
      <c r="D210" s="419">
        <v>52900</v>
      </c>
      <c r="E210" s="92">
        <f t="shared" ref="E210:E217" si="8">C210*D210</f>
        <v>52900</v>
      </c>
      <c r="F210" s="351"/>
    </row>
    <row r="211" spans="1:6" s="318" customFormat="1" x14ac:dyDescent="0.25">
      <c r="A211" s="260" t="s">
        <v>1355</v>
      </c>
      <c r="B211" s="228" t="s">
        <v>1356</v>
      </c>
      <c r="C211" s="201">
        <v>1</v>
      </c>
      <c r="D211" s="235">
        <v>5520</v>
      </c>
      <c r="E211" s="92">
        <f t="shared" si="8"/>
        <v>5520</v>
      </c>
      <c r="F211" s="351"/>
    </row>
    <row r="212" spans="1:6" s="172" customFormat="1" x14ac:dyDescent="0.2">
      <c r="A212" s="260" t="s">
        <v>2462</v>
      </c>
      <c r="B212" s="420" t="s">
        <v>3434</v>
      </c>
      <c r="C212" s="421">
        <v>1</v>
      </c>
      <c r="D212" s="402">
        <v>110630</v>
      </c>
      <c r="E212" s="422">
        <f t="shared" si="8"/>
        <v>110630</v>
      </c>
      <c r="F212" s="423"/>
    </row>
    <row r="213" spans="1:6" s="318" customFormat="1" x14ac:dyDescent="0.25">
      <c r="A213" s="260" t="s">
        <v>2042</v>
      </c>
      <c r="B213" s="228" t="s">
        <v>2043</v>
      </c>
      <c r="C213" s="201">
        <v>1</v>
      </c>
      <c r="D213" s="230">
        <v>77000</v>
      </c>
      <c r="E213" s="92">
        <f t="shared" si="8"/>
        <v>77000</v>
      </c>
      <c r="F213" s="351"/>
    </row>
    <row r="214" spans="1:6" s="318" customFormat="1" ht="12.75" customHeight="1" x14ac:dyDescent="0.25">
      <c r="A214" s="260" t="s">
        <v>1353</v>
      </c>
      <c r="B214" s="228" t="s">
        <v>1354</v>
      </c>
      <c r="C214" s="201">
        <v>1</v>
      </c>
      <c r="D214" s="230">
        <v>119000</v>
      </c>
      <c r="E214" s="92">
        <f t="shared" si="8"/>
        <v>119000</v>
      </c>
      <c r="F214" s="351"/>
    </row>
    <row r="215" spans="1:6" s="318" customFormat="1" ht="12.75" customHeight="1" x14ac:dyDescent="0.25">
      <c r="A215" s="260" t="s">
        <v>818</v>
      </c>
      <c r="B215" s="228" t="s">
        <v>819</v>
      </c>
      <c r="C215" s="201">
        <v>1</v>
      </c>
      <c r="D215" s="230">
        <v>21000</v>
      </c>
      <c r="E215" s="92">
        <f t="shared" si="8"/>
        <v>21000</v>
      </c>
      <c r="F215" s="351"/>
    </row>
    <row r="216" spans="1:6" s="396" customFormat="1" x14ac:dyDescent="0.2">
      <c r="A216" s="260" t="s">
        <v>2040</v>
      </c>
      <c r="B216" s="228" t="s">
        <v>2041</v>
      </c>
      <c r="C216" s="229">
        <v>1</v>
      </c>
      <c r="D216" s="424">
        <v>2300</v>
      </c>
      <c r="E216" s="411">
        <f t="shared" si="8"/>
        <v>2300</v>
      </c>
      <c r="F216" s="318"/>
    </row>
    <row r="217" spans="1:6" s="319" customFormat="1" x14ac:dyDescent="0.25">
      <c r="A217" s="275" t="s">
        <v>820</v>
      </c>
      <c r="B217" s="228" t="s">
        <v>821</v>
      </c>
      <c r="C217" s="201">
        <v>1</v>
      </c>
      <c r="D217" s="336">
        <v>3330</v>
      </c>
      <c r="E217" s="92">
        <f t="shared" si="8"/>
        <v>3330</v>
      </c>
      <c r="F217" s="425"/>
    </row>
    <row r="218" spans="1:6" s="172" customFormat="1" x14ac:dyDescent="0.2">
      <c r="A218" s="260"/>
      <c r="B218" s="426" t="s">
        <v>3435</v>
      </c>
      <c r="C218" s="427"/>
      <c r="D218" s="359"/>
      <c r="E218" s="428">
        <f>SUM(E12:E217)</f>
        <v>691570</v>
      </c>
      <c r="F218" s="327"/>
    </row>
  </sheetData>
  <sheetProtection selectLockedCells="1" selectUnlockedCells="1"/>
  <customSheetViews>
    <customSheetView guid="{69B2BF30-709E-4E97-8251-8899061233B0}">
      <selection activeCell="G11" sqref="G11:G218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" right="0" top="0.75" bottom="0.75" header="0.51180555555555596" footer="0.3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15:A128 A10:A18 A96:A108 A130:A151 A153:A167 A87:A89 A41:A57 A199:A205 A175:A176 A113 A32:A39 A73:A78 A69:A72 A80:A86 A110:A111 A58:A60 A26:A31 A179:A183 A169:A170 A173 A218 A61:A67 A90:A94 A21:A24 A184:A197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SheetLayoutView="100" workbookViewId="0">
      <selection activeCell="F9" sqref="F9"/>
    </sheetView>
  </sheetViews>
  <sheetFormatPr defaultRowHeight="15" x14ac:dyDescent="0.25"/>
  <cols>
    <col min="1" max="1" width="9.140625" style="349"/>
    <col min="2" max="2" width="60.85546875" style="318" customWidth="1"/>
    <col min="3" max="3" width="6.5703125" style="318" customWidth="1"/>
    <col min="4" max="4" width="11" style="350" customWidth="1"/>
    <col min="5" max="5" width="11.7109375" style="351" customWidth="1"/>
    <col min="6" max="6" width="9.140625" style="352"/>
    <col min="7" max="16384" width="9.140625" style="349"/>
  </cols>
  <sheetData>
    <row r="1" spans="1:6" x14ac:dyDescent="0.25">
      <c r="B1" s="319"/>
    </row>
    <row r="2" spans="1:6" x14ac:dyDescent="0.25">
      <c r="D2" s="353"/>
      <c r="E2" s="354" t="s">
        <v>0</v>
      </c>
    </row>
    <row r="3" spans="1:6" x14ac:dyDescent="0.25">
      <c r="D3" s="353"/>
      <c r="E3" s="354" t="s">
        <v>1</v>
      </c>
    </row>
    <row r="4" spans="1:6" x14ac:dyDescent="0.25">
      <c r="D4" s="353"/>
      <c r="E4" s="354" t="s">
        <v>2</v>
      </c>
    </row>
    <row r="5" spans="1:6" x14ac:dyDescent="0.25">
      <c r="D5" s="353"/>
      <c r="E5" s="354" t="s">
        <v>3</v>
      </c>
    </row>
    <row r="6" spans="1:6" x14ac:dyDescent="0.25">
      <c r="D6" s="355"/>
    </row>
    <row r="7" spans="1:6" ht="18.75" x14ac:dyDescent="0.25">
      <c r="B7" s="49" t="s">
        <v>3436</v>
      </c>
      <c r="C7" s="49"/>
      <c r="D7" s="80"/>
      <c r="E7" s="81"/>
    </row>
    <row r="8" spans="1:6" ht="18.75" x14ac:dyDescent="0.25">
      <c r="B8" s="51" t="s">
        <v>551</v>
      </c>
      <c r="C8" s="49"/>
      <c r="D8" s="80"/>
      <c r="E8" s="81"/>
    </row>
    <row r="9" spans="1:6" ht="25.5" x14ac:dyDescent="0.25">
      <c r="A9" s="356" t="s">
        <v>5</v>
      </c>
      <c r="B9" s="356" t="s">
        <v>6</v>
      </c>
      <c r="C9" s="54" t="s">
        <v>552</v>
      </c>
      <c r="D9" s="649" t="s">
        <v>4472</v>
      </c>
      <c r="E9" s="650" t="s">
        <v>4473</v>
      </c>
      <c r="F9" s="357"/>
    </row>
    <row r="10" spans="1:6" x14ac:dyDescent="0.25">
      <c r="A10" s="358"/>
      <c r="B10" s="339" t="s">
        <v>3437</v>
      </c>
      <c r="C10" s="229"/>
      <c r="D10" s="359"/>
      <c r="E10" s="360"/>
    </row>
    <row r="11" spans="1:6" x14ac:dyDescent="0.25">
      <c r="A11" s="361" t="s">
        <v>3438</v>
      </c>
      <c r="B11" s="228" t="s">
        <v>3439</v>
      </c>
      <c r="C11" s="229">
        <v>1</v>
      </c>
      <c r="D11" s="230">
        <v>1620</v>
      </c>
      <c r="E11" s="360">
        <f t="shared" ref="E11:E16" si="0">D11*C11</f>
        <v>1620</v>
      </c>
    </row>
    <row r="12" spans="1:6" x14ac:dyDescent="0.25">
      <c r="A12" s="361" t="s">
        <v>3440</v>
      </c>
      <c r="B12" s="362" t="s">
        <v>3441</v>
      </c>
      <c r="C12" s="363">
        <v>1</v>
      </c>
      <c r="D12" s="364">
        <v>5800</v>
      </c>
      <c r="E12" s="365">
        <f t="shared" si="0"/>
        <v>5800</v>
      </c>
    </row>
    <row r="13" spans="1:6" x14ac:dyDescent="0.25">
      <c r="A13" s="361" t="s">
        <v>3442</v>
      </c>
      <c r="B13" s="366" t="s">
        <v>3443</v>
      </c>
      <c r="C13" s="367">
        <v>1</v>
      </c>
      <c r="D13" s="368">
        <v>1620</v>
      </c>
      <c r="E13" s="360">
        <f t="shared" si="0"/>
        <v>1620</v>
      </c>
    </row>
    <row r="14" spans="1:6" x14ac:dyDescent="0.25">
      <c r="A14" s="361" t="s">
        <v>3444</v>
      </c>
      <c r="B14" s="369" t="s">
        <v>3445</v>
      </c>
      <c r="C14" s="363">
        <v>1</v>
      </c>
      <c r="D14" s="364">
        <v>6400</v>
      </c>
      <c r="E14" s="360">
        <f t="shared" si="0"/>
        <v>6400</v>
      </c>
    </row>
    <row r="15" spans="1:6" x14ac:dyDescent="0.25">
      <c r="A15" s="361" t="s">
        <v>3446</v>
      </c>
      <c r="B15" s="369" t="s">
        <v>3447</v>
      </c>
      <c r="C15" s="363">
        <v>1</v>
      </c>
      <c r="D15" s="351">
        <v>700</v>
      </c>
      <c r="E15" s="360">
        <f t="shared" si="0"/>
        <v>700</v>
      </c>
    </row>
    <row r="16" spans="1:6" x14ac:dyDescent="0.25">
      <c r="A16" s="361" t="s">
        <v>4541</v>
      </c>
      <c r="B16" s="362" t="s">
        <v>4542</v>
      </c>
      <c r="C16" s="363">
        <v>1</v>
      </c>
      <c r="D16" s="370">
        <v>700</v>
      </c>
      <c r="E16" s="360">
        <f t="shared" si="0"/>
        <v>700</v>
      </c>
    </row>
    <row r="17" spans="1:5" x14ac:dyDescent="0.25">
      <c r="A17" s="361"/>
      <c r="B17" s="339" t="s">
        <v>3448</v>
      </c>
      <c r="C17" s="229"/>
      <c r="D17" s="230"/>
      <c r="E17" s="360"/>
    </row>
    <row r="18" spans="1:5" x14ac:dyDescent="0.25">
      <c r="A18" s="361" t="s">
        <v>3449</v>
      </c>
      <c r="B18" s="228" t="s">
        <v>3450</v>
      </c>
      <c r="C18" s="229">
        <v>1</v>
      </c>
      <c r="D18" s="230">
        <v>6900</v>
      </c>
      <c r="E18" s="360">
        <f t="shared" ref="E18:E23" si="1">D18*C18</f>
        <v>6900</v>
      </c>
    </row>
    <row r="19" spans="1:5" ht="25.5" x14ac:dyDescent="0.25">
      <c r="A19" s="361" t="s">
        <v>3451</v>
      </c>
      <c r="B19" s="228" t="s">
        <v>3452</v>
      </c>
      <c r="C19" s="229">
        <v>1</v>
      </c>
      <c r="D19" s="230">
        <v>6900</v>
      </c>
      <c r="E19" s="360">
        <f t="shared" si="1"/>
        <v>6900</v>
      </c>
    </row>
    <row r="20" spans="1:5" ht="25.5" x14ac:dyDescent="0.25">
      <c r="A20" s="361" t="s">
        <v>3453</v>
      </c>
      <c r="B20" s="228" t="s">
        <v>3454</v>
      </c>
      <c r="C20" s="229">
        <v>1</v>
      </c>
      <c r="D20" s="230">
        <v>6900</v>
      </c>
      <c r="E20" s="360">
        <f t="shared" si="1"/>
        <v>6900</v>
      </c>
    </row>
    <row r="21" spans="1:5" ht="25.5" x14ac:dyDescent="0.25">
      <c r="A21" s="361" t="s">
        <v>3455</v>
      </c>
      <c r="B21" s="228" t="s">
        <v>3456</v>
      </c>
      <c r="C21" s="229">
        <v>1</v>
      </c>
      <c r="D21" s="230">
        <v>6900</v>
      </c>
      <c r="E21" s="360">
        <v>5000</v>
      </c>
    </row>
    <row r="22" spans="1:5" ht="25.5" x14ac:dyDescent="0.25">
      <c r="A22" s="361" t="s">
        <v>3457</v>
      </c>
      <c r="B22" s="228" t="s">
        <v>3458</v>
      </c>
      <c r="C22" s="229">
        <v>1</v>
      </c>
      <c r="D22" s="230">
        <v>6900</v>
      </c>
      <c r="E22" s="360">
        <f t="shared" si="1"/>
        <v>6900</v>
      </c>
    </row>
    <row r="23" spans="1:5" ht="25.5" x14ac:dyDescent="0.25">
      <c r="A23" s="361" t="s">
        <v>3459</v>
      </c>
      <c r="B23" s="228" t="s">
        <v>3460</v>
      </c>
      <c r="C23" s="229">
        <v>1</v>
      </c>
      <c r="D23" s="230">
        <v>6900</v>
      </c>
      <c r="E23" s="360">
        <f t="shared" si="1"/>
        <v>6900</v>
      </c>
    </row>
    <row r="24" spans="1:5" x14ac:dyDescent="0.25">
      <c r="A24" s="361"/>
      <c r="B24" s="339" t="s">
        <v>2463</v>
      </c>
      <c r="C24" s="229"/>
      <c r="D24" s="230"/>
      <c r="E24" s="360"/>
    </row>
    <row r="25" spans="1:5" x14ac:dyDescent="0.25">
      <c r="A25" s="361" t="s">
        <v>3461</v>
      </c>
      <c r="B25" s="228" t="s">
        <v>3462</v>
      </c>
      <c r="C25" s="201">
        <v>1</v>
      </c>
      <c r="D25" s="230">
        <v>3040</v>
      </c>
      <c r="E25" s="360">
        <f>D25*C25</f>
        <v>3040</v>
      </c>
    </row>
    <row r="26" spans="1:5" x14ac:dyDescent="0.25">
      <c r="A26" s="361" t="s">
        <v>3463</v>
      </c>
      <c r="B26" s="228" t="s">
        <v>3464</v>
      </c>
      <c r="C26" s="201">
        <v>1</v>
      </c>
      <c r="D26" s="230">
        <v>4870</v>
      </c>
      <c r="E26" s="360">
        <f>D26*C26</f>
        <v>4870</v>
      </c>
    </row>
    <row r="27" spans="1:5" x14ac:dyDescent="0.25">
      <c r="A27" s="371" t="s">
        <v>3465</v>
      </c>
      <c r="B27" s="372" t="s">
        <v>3466</v>
      </c>
      <c r="C27" s="373">
        <v>1</v>
      </c>
      <c r="D27" s="230">
        <v>2740</v>
      </c>
      <c r="E27" s="360">
        <f>D27*C27</f>
        <v>2740</v>
      </c>
    </row>
    <row r="28" spans="1:5" x14ac:dyDescent="0.25">
      <c r="A28" s="361" t="s">
        <v>3467</v>
      </c>
      <c r="B28" s="362" t="s">
        <v>3468</v>
      </c>
      <c r="C28" s="363">
        <v>1</v>
      </c>
      <c r="D28" s="370">
        <v>2740</v>
      </c>
      <c r="E28" s="360">
        <f>D28*C28</f>
        <v>2740</v>
      </c>
    </row>
    <row r="29" spans="1:5" x14ac:dyDescent="0.25">
      <c r="A29" s="361" t="s">
        <v>3469</v>
      </c>
      <c r="B29" s="362" t="s">
        <v>3470</v>
      </c>
      <c r="C29" s="363">
        <v>1</v>
      </c>
      <c r="D29" s="365">
        <v>1830</v>
      </c>
      <c r="E29" s="360">
        <f>D29*C29</f>
        <v>1830</v>
      </c>
    </row>
    <row r="30" spans="1:5" x14ac:dyDescent="0.25">
      <c r="A30" s="361"/>
      <c r="B30" s="387" t="s">
        <v>3484</v>
      </c>
      <c r="C30" s="373"/>
      <c r="D30" s="380"/>
      <c r="E30" s="360"/>
    </row>
    <row r="31" spans="1:5" x14ac:dyDescent="0.25">
      <c r="A31" s="361" t="s">
        <v>3485</v>
      </c>
      <c r="B31" s="228" t="s">
        <v>3486</v>
      </c>
      <c r="C31" s="373">
        <v>1</v>
      </c>
      <c r="D31" s="386">
        <v>2300</v>
      </c>
      <c r="E31" s="360">
        <f t="shared" ref="E31:E41" si="2">D31*C31</f>
        <v>2300</v>
      </c>
    </row>
    <row r="32" spans="1:5" x14ac:dyDescent="0.25">
      <c r="A32" s="361" t="s">
        <v>3487</v>
      </c>
      <c r="B32" s="228" t="s">
        <v>3488</v>
      </c>
      <c r="C32" s="201">
        <v>1</v>
      </c>
      <c r="D32" s="230">
        <v>2440</v>
      </c>
      <c r="E32" s="360">
        <f t="shared" si="2"/>
        <v>2440</v>
      </c>
    </row>
    <row r="33" spans="1:5" x14ac:dyDescent="0.25">
      <c r="A33" s="361" t="s">
        <v>3489</v>
      </c>
      <c r="B33" s="388" t="s">
        <v>3490</v>
      </c>
      <c r="C33" s="363">
        <v>1</v>
      </c>
      <c r="D33" s="364">
        <v>4560</v>
      </c>
      <c r="E33" s="364">
        <f t="shared" si="2"/>
        <v>4560</v>
      </c>
    </row>
    <row r="34" spans="1:5" x14ac:dyDescent="0.25">
      <c r="A34" s="361" t="s">
        <v>3491</v>
      </c>
      <c r="B34" s="388" t="s">
        <v>3492</v>
      </c>
      <c r="C34" s="363">
        <v>1</v>
      </c>
      <c r="D34" s="364">
        <v>2440</v>
      </c>
      <c r="E34" s="364">
        <f t="shared" si="2"/>
        <v>2440</v>
      </c>
    </row>
    <row r="35" spans="1:5" x14ac:dyDescent="0.25">
      <c r="A35" s="361" t="s">
        <v>3493</v>
      </c>
      <c r="B35" s="389" t="s">
        <v>3494</v>
      </c>
      <c r="C35" s="363">
        <v>1</v>
      </c>
      <c r="D35" s="364">
        <v>2740</v>
      </c>
      <c r="E35" s="364">
        <f t="shared" si="2"/>
        <v>2740</v>
      </c>
    </row>
    <row r="36" spans="1:5" x14ac:dyDescent="0.25">
      <c r="A36" s="361" t="s">
        <v>3495</v>
      </c>
      <c r="B36" s="366" t="s">
        <v>3496</v>
      </c>
      <c r="C36" s="363">
        <v>1</v>
      </c>
      <c r="D36" s="364">
        <v>1790</v>
      </c>
      <c r="E36" s="364">
        <f t="shared" si="2"/>
        <v>1790</v>
      </c>
    </row>
    <row r="37" spans="1:5" x14ac:dyDescent="0.25">
      <c r="A37" s="361" t="s">
        <v>3497</v>
      </c>
      <c r="B37" s="366" t="s">
        <v>3498</v>
      </c>
      <c r="C37" s="363">
        <v>1</v>
      </c>
      <c r="D37" s="364">
        <v>670</v>
      </c>
      <c r="E37" s="364">
        <f t="shared" si="2"/>
        <v>670</v>
      </c>
    </row>
    <row r="38" spans="1:5" ht="25.5" x14ac:dyDescent="0.25">
      <c r="A38" s="361" t="s">
        <v>3499</v>
      </c>
      <c r="B38" s="366" t="s">
        <v>3500</v>
      </c>
      <c r="C38" s="363">
        <v>12</v>
      </c>
      <c r="D38" s="364">
        <v>9900</v>
      </c>
      <c r="E38" s="364">
        <f t="shared" si="2"/>
        <v>118800</v>
      </c>
    </row>
    <row r="39" spans="1:5" x14ac:dyDescent="0.25">
      <c r="A39" s="361" t="s">
        <v>3501</v>
      </c>
      <c r="B39" s="389" t="s">
        <v>3502</v>
      </c>
      <c r="C39" s="363">
        <v>1</v>
      </c>
      <c r="D39" s="364">
        <v>11500</v>
      </c>
      <c r="E39" s="364">
        <f t="shared" si="2"/>
        <v>11500</v>
      </c>
    </row>
    <row r="40" spans="1:5" x14ac:dyDescent="0.25">
      <c r="A40" s="361" t="s">
        <v>3503</v>
      </c>
      <c r="B40" s="389" t="s">
        <v>3504</v>
      </c>
      <c r="C40" s="363">
        <v>1</v>
      </c>
      <c r="D40" s="364">
        <v>5700</v>
      </c>
      <c r="E40" s="364">
        <f t="shared" si="2"/>
        <v>5700</v>
      </c>
    </row>
    <row r="41" spans="1:5" x14ac:dyDescent="0.25">
      <c r="A41" s="361" t="s">
        <v>3505</v>
      </c>
      <c r="B41" s="390" t="s">
        <v>3506</v>
      </c>
      <c r="C41" s="391">
        <v>1</v>
      </c>
      <c r="D41" s="364">
        <v>8700</v>
      </c>
      <c r="E41" s="364">
        <f t="shared" si="2"/>
        <v>8700</v>
      </c>
    </row>
    <row r="42" spans="1:5" x14ac:dyDescent="0.25">
      <c r="A42" s="361"/>
      <c r="B42" s="374" t="s">
        <v>3471</v>
      </c>
      <c r="C42" s="363"/>
      <c r="D42" s="375"/>
      <c r="E42" s="360"/>
    </row>
    <row r="43" spans="1:5" ht="25.5" x14ac:dyDescent="0.25">
      <c r="A43" s="361" t="s">
        <v>3472</v>
      </c>
      <c r="B43" s="376" t="s">
        <v>3473</v>
      </c>
      <c r="C43" s="377">
        <v>1</v>
      </c>
      <c r="D43" s="378">
        <v>14000</v>
      </c>
      <c r="E43" s="379">
        <f>D43*C43</f>
        <v>14000</v>
      </c>
    </row>
    <row r="44" spans="1:5" x14ac:dyDescent="0.25">
      <c r="A44" s="361" t="s">
        <v>3474</v>
      </c>
      <c r="B44" s="372" t="s">
        <v>3475</v>
      </c>
      <c r="C44" s="373">
        <v>1</v>
      </c>
      <c r="D44" s="380">
        <v>20160</v>
      </c>
      <c r="E44" s="360">
        <f>D44*C44</f>
        <v>20160</v>
      </c>
    </row>
    <row r="45" spans="1:5" x14ac:dyDescent="0.25">
      <c r="A45" s="361" t="s">
        <v>3476</v>
      </c>
      <c r="B45" s="372" t="s">
        <v>4547</v>
      </c>
      <c r="C45" s="373">
        <v>1</v>
      </c>
      <c r="D45" s="381">
        <v>1300</v>
      </c>
      <c r="E45" s="360">
        <f>D45*C45</f>
        <v>1300</v>
      </c>
    </row>
    <row r="46" spans="1:5" x14ac:dyDescent="0.25">
      <c r="A46" s="361"/>
      <c r="B46" s="256" t="s">
        <v>3477</v>
      </c>
      <c r="C46" s="201"/>
      <c r="D46" s="359"/>
      <c r="E46" s="360"/>
    </row>
    <row r="47" spans="1:5" x14ac:dyDescent="0.25">
      <c r="A47" s="361" t="s">
        <v>3342</v>
      </c>
      <c r="B47" s="228" t="s">
        <v>3478</v>
      </c>
      <c r="C47" s="201">
        <v>1</v>
      </c>
      <c r="D47" s="359">
        <v>690</v>
      </c>
      <c r="E47" s="360">
        <f>D47*C47</f>
        <v>690</v>
      </c>
    </row>
    <row r="48" spans="1:5" x14ac:dyDescent="0.25">
      <c r="A48" s="361" t="s">
        <v>3362</v>
      </c>
      <c r="B48" s="228" t="s">
        <v>3479</v>
      </c>
      <c r="C48" s="201">
        <v>1</v>
      </c>
      <c r="D48" s="359">
        <v>690</v>
      </c>
      <c r="E48" s="360">
        <f>D48*C48</f>
        <v>690</v>
      </c>
    </row>
    <row r="49" spans="1:5" x14ac:dyDescent="0.25">
      <c r="A49" s="361" t="s">
        <v>2542</v>
      </c>
      <c r="B49" s="228" t="s">
        <v>3480</v>
      </c>
      <c r="C49" s="201">
        <v>1</v>
      </c>
      <c r="D49" s="359">
        <v>690</v>
      </c>
      <c r="E49" s="360">
        <f>D49*C49</f>
        <v>690</v>
      </c>
    </row>
    <row r="50" spans="1:5" x14ac:dyDescent="0.25">
      <c r="A50" s="361" t="s">
        <v>3481</v>
      </c>
      <c r="B50" s="228" t="s">
        <v>3482</v>
      </c>
      <c r="C50" s="201">
        <v>1</v>
      </c>
      <c r="D50" s="359">
        <v>690</v>
      </c>
      <c r="E50" s="360">
        <f>D50*C50</f>
        <v>690</v>
      </c>
    </row>
    <row r="51" spans="1:5" x14ac:dyDescent="0.25">
      <c r="A51" s="361"/>
      <c r="B51" s="339" t="s">
        <v>2035</v>
      </c>
      <c r="C51" s="382"/>
      <c r="D51" s="383"/>
      <c r="E51" s="384"/>
    </row>
    <row r="52" spans="1:5" x14ac:dyDescent="0.25">
      <c r="A52" s="361" t="s">
        <v>2462</v>
      </c>
      <c r="B52" s="385" t="s">
        <v>3483</v>
      </c>
      <c r="C52" s="201">
        <v>1</v>
      </c>
      <c r="D52" s="230">
        <v>110630</v>
      </c>
      <c r="E52" s="360">
        <f>D52*C52</f>
        <v>110630</v>
      </c>
    </row>
    <row r="53" spans="1:5" x14ac:dyDescent="0.25">
      <c r="A53" s="361" t="s">
        <v>2046</v>
      </c>
      <c r="B53" s="385" t="s">
        <v>817</v>
      </c>
      <c r="C53" s="201">
        <v>1</v>
      </c>
      <c r="D53" s="386">
        <v>52900</v>
      </c>
      <c r="E53" s="360">
        <f>D53*C53</f>
        <v>52900</v>
      </c>
    </row>
    <row r="54" spans="1:5" x14ac:dyDescent="0.25">
      <c r="A54" s="361" t="s">
        <v>2042</v>
      </c>
      <c r="B54" s="385" t="s">
        <v>2043</v>
      </c>
      <c r="C54" s="201">
        <v>1</v>
      </c>
      <c r="D54" s="230">
        <v>77000</v>
      </c>
      <c r="E54" s="360">
        <f>D54*C54</f>
        <v>77000</v>
      </c>
    </row>
    <row r="55" spans="1:5" x14ac:dyDescent="0.25">
      <c r="A55" s="361" t="s">
        <v>1353</v>
      </c>
      <c r="B55" s="228" t="s">
        <v>1354</v>
      </c>
      <c r="C55" s="229">
        <v>1</v>
      </c>
      <c r="D55" s="230">
        <v>119000</v>
      </c>
      <c r="E55" s="360">
        <f>D55*C55</f>
        <v>119000</v>
      </c>
    </row>
    <row r="56" spans="1:5" x14ac:dyDescent="0.25">
      <c r="A56" s="361"/>
      <c r="B56" s="392" t="s">
        <v>3507</v>
      </c>
      <c r="C56" s="393"/>
      <c r="D56" s="394"/>
      <c r="E56" s="395">
        <f>SUM(E11:E55)</f>
        <v>630950</v>
      </c>
    </row>
  </sheetData>
  <sheetProtection selectLockedCells="1" selectUnlockedCells="1"/>
  <customSheetViews>
    <customSheetView guid="{69B2BF30-709E-4E97-8251-8899061233B0}">
      <selection activeCell="G11" sqref="G11:G5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26:A29 A43:A55 A42 A11 A13 A17:A25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45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4"/>
    <col min="2" max="2" width="61.28515625" style="44" customWidth="1"/>
    <col min="3" max="3" width="6.85546875" style="320" customWidth="1"/>
    <col min="4" max="4" width="10.85546875" style="321" customWidth="1"/>
    <col min="5" max="5" width="11.42578125" style="322" customWidth="1"/>
    <col min="6" max="6" width="9" style="323"/>
    <col min="7" max="16384" width="9" style="44"/>
  </cols>
  <sheetData>
    <row r="1" spans="1:6" ht="12" customHeight="1" x14ac:dyDescent="0.2">
      <c r="B1" s="45"/>
      <c r="C1" s="44"/>
      <c r="D1" s="324"/>
      <c r="E1" s="323"/>
    </row>
    <row r="2" spans="1:6" ht="12.75" customHeight="1" x14ac:dyDescent="0.2">
      <c r="C2" s="44"/>
      <c r="D2" s="325"/>
      <c r="E2" s="326" t="s">
        <v>0</v>
      </c>
    </row>
    <row r="3" spans="1:6" ht="12.95" customHeight="1" x14ac:dyDescent="0.2">
      <c r="C3" s="44"/>
      <c r="D3" s="325"/>
      <c r="E3" s="326" t="s">
        <v>1</v>
      </c>
    </row>
    <row r="4" spans="1:6" ht="12.95" customHeight="1" x14ac:dyDescent="0.2">
      <c r="C4" s="44"/>
      <c r="D4" s="325"/>
      <c r="E4" s="326" t="s">
        <v>2</v>
      </c>
    </row>
    <row r="5" spans="1:6" ht="12.95" customHeight="1" x14ac:dyDescent="0.2">
      <c r="C5" s="44"/>
      <c r="D5" s="325"/>
      <c r="E5" s="326" t="s">
        <v>3</v>
      </c>
    </row>
    <row r="6" spans="1:6" ht="12" customHeight="1" x14ac:dyDescent="0.2">
      <c r="C6" s="44"/>
      <c r="D6" s="255"/>
      <c r="E6" s="323"/>
    </row>
    <row r="7" spans="1:6" s="172" customFormat="1" ht="18.75" x14ac:dyDescent="0.2">
      <c r="B7" s="49" t="s">
        <v>3508</v>
      </c>
      <c r="C7" s="49"/>
      <c r="D7" s="80"/>
      <c r="E7" s="81"/>
      <c r="F7" s="327"/>
    </row>
    <row r="8" spans="1:6" s="172" customFormat="1" ht="18.75" x14ac:dyDescent="0.2">
      <c r="B8" s="51" t="s">
        <v>551</v>
      </c>
      <c r="C8" s="49"/>
      <c r="D8" s="80"/>
      <c r="E8" s="81"/>
      <c r="F8" s="327"/>
    </row>
    <row r="9" spans="1:6" s="317" customFormat="1" ht="32.25" customHeight="1" x14ac:dyDescent="0.2">
      <c r="A9" s="328" t="s">
        <v>5</v>
      </c>
      <c r="B9" s="329" t="s">
        <v>6</v>
      </c>
      <c r="C9" s="54" t="s">
        <v>552</v>
      </c>
      <c r="D9" s="649" t="s">
        <v>4472</v>
      </c>
      <c r="E9" s="650" t="s">
        <v>4473</v>
      </c>
      <c r="F9" s="330"/>
    </row>
    <row r="10" spans="1:6" s="172" customFormat="1" x14ac:dyDescent="0.2">
      <c r="A10" s="331"/>
      <c r="B10" s="331" t="s">
        <v>3061</v>
      </c>
      <c r="C10" s="332"/>
      <c r="D10" s="333"/>
      <c r="E10" s="334"/>
      <c r="F10" s="327"/>
    </row>
    <row r="11" spans="1:6" s="318" customFormat="1" x14ac:dyDescent="0.2">
      <c r="A11" s="335" t="s">
        <v>3509</v>
      </c>
      <c r="B11" s="228" t="s">
        <v>3510</v>
      </c>
      <c r="C11" s="201">
        <v>1</v>
      </c>
      <c r="D11" s="336">
        <v>23900</v>
      </c>
      <c r="E11" s="92">
        <f>C11*D11</f>
        <v>23900</v>
      </c>
      <c r="F11" s="327"/>
    </row>
    <row r="12" spans="1:6" s="318" customFormat="1" ht="25.5" x14ac:dyDescent="0.2">
      <c r="A12" s="335" t="s">
        <v>3511</v>
      </c>
      <c r="B12" s="228" t="s">
        <v>3512</v>
      </c>
      <c r="C12" s="201">
        <v>1</v>
      </c>
      <c r="D12" s="336">
        <v>33200</v>
      </c>
      <c r="E12" s="92">
        <f>C12*D12</f>
        <v>33200</v>
      </c>
      <c r="F12" s="327"/>
    </row>
    <row r="13" spans="1:6" s="319" customFormat="1" x14ac:dyDescent="0.2">
      <c r="A13" s="337" t="s">
        <v>820</v>
      </c>
      <c r="B13" s="228" t="s">
        <v>821</v>
      </c>
      <c r="C13" s="201">
        <v>1</v>
      </c>
      <c r="D13" s="336">
        <v>3330</v>
      </c>
      <c r="E13" s="92">
        <f>C13*D13</f>
        <v>3330</v>
      </c>
      <c r="F13" s="327"/>
    </row>
    <row r="14" spans="1:6" s="172" customFormat="1" x14ac:dyDescent="0.2">
      <c r="A14" s="338"/>
      <c r="B14" s="339" t="s">
        <v>3513</v>
      </c>
      <c r="C14" s="201"/>
      <c r="D14" s="340"/>
      <c r="E14" s="92"/>
      <c r="F14" s="327"/>
    </row>
    <row r="15" spans="1:6" s="172" customFormat="1" x14ac:dyDescent="0.2">
      <c r="A15" s="338" t="s">
        <v>3514</v>
      </c>
      <c r="B15" s="341" t="s">
        <v>3515</v>
      </c>
      <c r="C15" s="342">
        <v>1</v>
      </c>
      <c r="D15" s="343">
        <v>20300</v>
      </c>
      <c r="E15" s="344">
        <f t="shared" ref="E15:E36" si="0">D15*C15</f>
        <v>20300</v>
      </c>
      <c r="F15" s="327"/>
    </row>
    <row r="16" spans="1:6" s="172" customFormat="1" x14ac:dyDescent="0.2">
      <c r="A16" s="338" t="s">
        <v>3516</v>
      </c>
      <c r="B16" s="345" t="s">
        <v>3517</v>
      </c>
      <c r="C16" s="342">
        <v>1</v>
      </c>
      <c r="D16" s="343">
        <v>132000</v>
      </c>
      <c r="E16" s="344">
        <f t="shared" si="0"/>
        <v>132000</v>
      </c>
      <c r="F16" s="327"/>
    </row>
    <row r="17" spans="1:6" s="172" customFormat="1" x14ac:dyDescent="0.2">
      <c r="A17" s="338" t="s">
        <v>3518</v>
      </c>
      <c r="B17" s="345" t="s">
        <v>3519</v>
      </c>
      <c r="C17" s="342">
        <v>3</v>
      </c>
      <c r="D17" s="343">
        <v>1530</v>
      </c>
      <c r="E17" s="344">
        <f t="shared" si="0"/>
        <v>4590</v>
      </c>
      <c r="F17" s="327"/>
    </row>
    <row r="18" spans="1:6" s="172" customFormat="1" x14ac:dyDescent="0.2">
      <c r="A18" s="338" t="s">
        <v>3520</v>
      </c>
      <c r="B18" s="341" t="s">
        <v>3521</v>
      </c>
      <c r="C18" s="342">
        <v>1</v>
      </c>
      <c r="D18" s="343">
        <v>8800</v>
      </c>
      <c r="E18" s="344">
        <f t="shared" si="0"/>
        <v>8800</v>
      </c>
      <c r="F18" s="327"/>
    </row>
    <row r="19" spans="1:6" s="172" customFormat="1" x14ac:dyDescent="0.2">
      <c r="A19" s="338" t="s">
        <v>3522</v>
      </c>
      <c r="B19" s="341" t="s">
        <v>3523</v>
      </c>
      <c r="C19" s="342">
        <v>5</v>
      </c>
      <c r="D19" s="343">
        <v>4100</v>
      </c>
      <c r="E19" s="344">
        <f t="shared" si="0"/>
        <v>20500</v>
      </c>
      <c r="F19" s="327"/>
    </row>
    <row r="20" spans="1:6" s="172" customFormat="1" x14ac:dyDescent="0.2">
      <c r="A20" s="338" t="s">
        <v>3524</v>
      </c>
      <c r="B20" s="341" t="s">
        <v>3525</v>
      </c>
      <c r="C20" s="342">
        <v>1</v>
      </c>
      <c r="D20" s="343">
        <v>20700</v>
      </c>
      <c r="E20" s="344">
        <f t="shared" si="0"/>
        <v>20700</v>
      </c>
      <c r="F20" s="327"/>
    </row>
    <row r="21" spans="1:6" s="172" customFormat="1" x14ac:dyDescent="0.2">
      <c r="A21" s="338" t="s">
        <v>3526</v>
      </c>
      <c r="B21" s="341" t="s">
        <v>3527</v>
      </c>
      <c r="C21" s="342">
        <v>1</v>
      </c>
      <c r="D21" s="343">
        <v>27700</v>
      </c>
      <c r="E21" s="344">
        <f t="shared" si="0"/>
        <v>27700</v>
      </c>
      <c r="F21" s="327"/>
    </row>
    <row r="22" spans="1:6" s="172" customFormat="1" x14ac:dyDescent="0.2">
      <c r="A22" s="338" t="s">
        <v>4578</v>
      </c>
      <c r="B22" s="341" t="s">
        <v>3528</v>
      </c>
      <c r="C22" s="342">
        <v>15</v>
      </c>
      <c r="D22" s="343">
        <v>4200</v>
      </c>
      <c r="E22" s="344">
        <f t="shared" si="0"/>
        <v>63000</v>
      </c>
      <c r="F22" s="327"/>
    </row>
    <row r="23" spans="1:6" s="172" customFormat="1" x14ac:dyDescent="0.2">
      <c r="A23" s="338" t="s">
        <v>3529</v>
      </c>
      <c r="B23" s="341" t="s">
        <v>3530</v>
      </c>
      <c r="C23" s="342">
        <v>1</v>
      </c>
      <c r="D23" s="343">
        <v>1600</v>
      </c>
      <c r="E23" s="344">
        <f t="shared" si="0"/>
        <v>1600</v>
      </c>
      <c r="F23" s="327"/>
    </row>
    <row r="24" spans="1:6" s="172" customFormat="1" x14ac:dyDescent="0.2">
      <c r="A24" s="338" t="s">
        <v>3531</v>
      </c>
      <c r="B24" s="341" t="s">
        <v>3532</v>
      </c>
      <c r="C24" s="342">
        <v>3</v>
      </c>
      <c r="D24" s="343">
        <v>6280</v>
      </c>
      <c r="E24" s="344">
        <f t="shared" si="0"/>
        <v>18840</v>
      </c>
      <c r="F24" s="327"/>
    </row>
    <row r="25" spans="1:6" s="172" customFormat="1" x14ac:dyDescent="0.2">
      <c r="A25" s="338" t="s">
        <v>3533</v>
      </c>
      <c r="B25" s="345" t="s">
        <v>3534</v>
      </c>
      <c r="C25" s="342">
        <v>1</v>
      </c>
      <c r="D25" s="343">
        <v>54700</v>
      </c>
      <c r="E25" s="344">
        <f t="shared" si="0"/>
        <v>54700</v>
      </c>
      <c r="F25" s="327"/>
    </row>
    <row r="26" spans="1:6" s="172" customFormat="1" x14ac:dyDescent="0.2">
      <c r="A26" s="338" t="s">
        <v>3535</v>
      </c>
      <c r="B26" s="345" t="s">
        <v>3536</v>
      </c>
      <c r="C26" s="342">
        <v>1</v>
      </c>
      <c r="D26" s="343">
        <v>175000</v>
      </c>
      <c r="E26" s="344">
        <f t="shared" si="0"/>
        <v>175000</v>
      </c>
      <c r="F26" s="327"/>
    </row>
    <row r="27" spans="1:6" s="172" customFormat="1" x14ac:dyDescent="0.2">
      <c r="A27" s="338" t="s">
        <v>3537</v>
      </c>
      <c r="B27" s="345" t="s">
        <v>3538</v>
      </c>
      <c r="C27" s="342">
        <v>1</v>
      </c>
      <c r="D27" s="343">
        <v>6950</v>
      </c>
      <c r="E27" s="344">
        <f t="shared" si="0"/>
        <v>6950</v>
      </c>
      <c r="F27" s="327"/>
    </row>
    <row r="28" spans="1:6" s="172" customFormat="1" x14ac:dyDescent="0.2">
      <c r="A28" s="338" t="s">
        <v>3539</v>
      </c>
      <c r="B28" s="345" t="s">
        <v>3540</v>
      </c>
      <c r="C28" s="342">
        <v>5</v>
      </c>
      <c r="D28" s="343">
        <v>2200</v>
      </c>
      <c r="E28" s="344">
        <f t="shared" si="0"/>
        <v>11000</v>
      </c>
      <c r="F28" s="327"/>
    </row>
    <row r="29" spans="1:6" s="172" customFormat="1" x14ac:dyDescent="0.2">
      <c r="A29" s="338" t="s">
        <v>3541</v>
      </c>
      <c r="B29" s="345" t="s">
        <v>3542</v>
      </c>
      <c r="C29" s="342">
        <v>5</v>
      </c>
      <c r="D29" s="343">
        <v>5215</v>
      </c>
      <c r="E29" s="344">
        <f t="shared" si="0"/>
        <v>26075</v>
      </c>
      <c r="F29" s="327"/>
    </row>
    <row r="30" spans="1:6" s="172" customFormat="1" x14ac:dyDescent="0.2">
      <c r="A30" s="338" t="s">
        <v>3543</v>
      </c>
      <c r="B30" s="345" t="s">
        <v>3544</v>
      </c>
      <c r="C30" s="342">
        <v>5</v>
      </c>
      <c r="D30" s="343">
        <v>1016</v>
      </c>
      <c r="E30" s="344">
        <f t="shared" si="0"/>
        <v>5080</v>
      </c>
      <c r="F30" s="327"/>
    </row>
    <row r="31" spans="1:6" s="172" customFormat="1" x14ac:dyDescent="0.2">
      <c r="A31" s="338" t="s">
        <v>3545</v>
      </c>
      <c r="B31" s="341" t="s">
        <v>3546</v>
      </c>
      <c r="C31" s="342">
        <v>10</v>
      </c>
      <c r="D31" s="343">
        <v>1200</v>
      </c>
      <c r="E31" s="344">
        <f t="shared" si="0"/>
        <v>12000</v>
      </c>
      <c r="F31" s="327"/>
    </row>
    <row r="32" spans="1:6" s="172" customFormat="1" x14ac:dyDescent="0.2">
      <c r="A32" s="338" t="s">
        <v>3547</v>
      </c>
      <c r="B32" s="345" t="s">
        <v>3548</v>
      </c>
      <c r="C32" s="342">
        <v>10</v>
      </c>
      <c r="D32" s="343">
        <v>560</v>
      </c>
      <c r="E32" s="344">
        <f t="shared" si="0"/>
        <v>5600</v>
      </c>
      <c r="F32" s="327"/>
    </row>
    <row r="33" spans="1:6" s="172" customFormat="1" x14ac:dyDescent="0.2">
      <c r="A33" s="338" t="s">
        <v>3549</v>
      </c>
      <c r="B33" s="345" t="s">
        <v>3550</v>
      </c>
      <c r="C33" s="342">
        <v>10</v>
      </c>
      <c r="D33" s="343">
        <v>1690</v>
      </c>
      <c r="E33" s="344">
        <f t="shared" si="0"/>
        <v>16900</v>
      </c>
      <c r="F33" s="327"/>
    </row>
    <row r="34" spans="1:6" s="172" customFormat="1" x14ac:dyDescent="0.2">
      <c r="A34" s="338" t="s">
        <v>3551</v>
      </c>
      <c r="B34" s="345" t="s">
        <v>3552</v>
      </c>
      <c r="C34" s="342">
        <v>1</v>
      </c>
      <c r="D34" s="343">
        <v>32200</v>
      </c>
      <c r="E34" s="344">
        <f t="shared" si="0"/>
        <v>32200</v>
      </c>
      <c r="F34" s="327"/>
    </row>
    <row r="35" spans="1:6" s="172" customFormat="1" x14ac:dyDescent="0.2">
      <c r="A35" s="338" t="s">
        <v>3553</v>
      </c>
      <c r="B35" s="341" t="s">
        <v>3554</v>
      </c>
      <c r="C35" s="342">
        <v>1</v>
      </c>
      <c r="D35" s="343">
        <v>14600</v>
      </c>
      <c r="E35" s="344">
        <f t="shared" si="0"/>
        <v>14600</v>
      </c>
      <c r="F35" s="327"/>
    </row>
    <row r="36" spans="1:6" s="172" customFormat="1" x14ac:dyDescent="0.2">
      <c r="A36" s="338" t="s">
        <v>3555</v>
      </c>
      <c r="B36" s="341" t="s">
        <v>3556</v>
      </c>
      <c r="C36" s="342">
        <v>1</v>
      </c>
      <c r="D36" s="343">
        <v>2220</v>
      </c>
      <c r="E36" s="344">
        <f t="shared" si="0"/>
        <v>2220</v>
      </c>
      <c r="F36" s="327"/>
    </row>
    <row r="37" spans="1:6" s="172" customFormat="1" x14ac:dyDescent="0.2">
      <c r="A37" s="338"/>
      <c r="B37" s="339" t="s">
        <v>1745</v>
      </c>
      <c r="C37" s="201"/>
      <c r="D37" s="340"/>
      <c r="E37" s="92"/>
      <c r="F37" s="327"/>
    </row>
    <row r="38" spans="1:6" s="172" customFormat="1" x14ac:dyDescent="0.2">
      <c r="A38" s="338" t="s">
        <v>3557</v>
      </c>
      <c r="B38" s="345" t="s">
        <v>3558</v>
      </c>
      <c r="C38" s="342">
        <v>1</v>
      </c>
      <c r="D38" s="343">
        <v>450</v>
      </c>
      <c r="E38" s="344">
        <f>D38*C38</f>
        <v>450</v>
      </c>
      <c r="F38" s="327"/>
    </row>
    <row r="39" spans="1:6" s="172" customFormat="1" x14ac:dyDescent="0.2">
      <c r="A39" s="338" t="s">
        <v>3559</v>
      </c>
      <c r="B39" s="341" t="s">
        <v>3560</v>
      </c>
      <c r="C39" s="342">
        <v>1</v>
      </c>
      <c r="D39" s="343">
        <v>6900</v>
      </c>
      <c r="E39" s="344">
        <f>D39*C39</f>
        <v>6900</v>
      </c>
      <c r="F39" s="327"/>
    </row>
    <row r="40" spans="1:6" s="172" customFormat="1" x14ac:dyDescent="0.2">
      <c r="A40" s="338" t="s">
        <v>2021</v>
      </c>
      <c r="B40" s="341" t="s">
        <v>3561</v>
      </c>
      <c r="C40" s="342">
        <v>1</v>
      </c>
      <c r="D40" s="343">
        <v>6900</v>
      </c>
      <c r="E40" s="344">
        <f>D40*C40</f>
        <v>6900</v>
      </c>
      <c r="F40" s="327"/>
    </row>
    <row r="41" spans="1:6" s="172" customFormat="1" x14ac:dyDescent="0.2">
      <c r="A41" s="338"/>
      <c r="B41" s="339" t="s">
        <v>3562</v>
      </c>
      <c r="C41" s="201"/>
      <c r="D41" s="340"/>
      <c r="E41" s="92"/>
      <c r="F41" s="327"/>
    </row>
    <row r="42" spans="1:6" s="172" customFormat="1" x14ac:dyDescent="0.2">
      <c r="A42" s="338" t="s">
        <v>3563</v>
      </c>
      <c r="B42" s="345" t="s">
        <v>3564</v>
      </c>
      <c r="C42" s="342">
        <v>1</v>
      </c>
      <c r="D42" s="343">
        <v>2000</v>
      </c>
      <c r="E42" s="344">
        <f>D42*C42</f>
        <v>2000</v>
      </c>
      <c r="F42" s="327"/>
    </row>
    <row r="43" spans="1:6" s="172" customFormat="1" ht="24" x14ac:dyDescent="0.2">
      <c r="A43" s="338" t="s">
        <v>3565</v>
      </c>
      <c r="B43" s="346" t="s">
        <v>3566</v>
      </c>
      <c r="C43" s="342">
        <v>1</v>
      </c>
      <c r="D43" s="343">
        <v>3260</v>
      </c>
      <c r="E43" s="344">
        <f>D43*C43</f>
        <v>3260</v>
      </c>
      <c r="F43" s="327"/>
    </row>
    <row r="44" spans="1:6" s="172" customFormat="1" x14ac:dyDescent="0.2">
      <c r="A44" s="338" t="s">
        <v>1882</v>
      </c>
      <c r="B44" s="346" t="s">
        <v>3567</v>
      </c>
      <c r="C44" s="342">
        <v>1</v>
      </c>
      <c r="D44" s="343">
        <v>3864</v>
      </c>
      <c r="E44" s="344">
        <f>D44*C44</f>
        <v>3864</v>
      </c>
      <c r="F44" s="327"/>
    </row>
    <row r="45" spans="1:6" x14ac:dyDescent="0.2">
      <c r="A45" s="338"/>
      <c r="B45" s="347" t="s">
        <v>3568</v>
      </c>
      <c r="C45" s="332"/>
      <c r="D45" s="333"/>
      <c r="E45" s="348">
        <f>SUM(E10:E44)</f>
        <v>764159</v>
      </c>
    </row>
  </sheetData>
  <sheetProtection selectLockedCells="1" selectUnlockedCells="1"/>
  <customSheetViews>
    <customSheetView guid="{69B2BF30-709E-4E97-8251-8899061233B0}" topLeftCell="A2">
      <selection activeCell="G11" sqref="G11:G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38:A44 A37 A11 A13:A1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64"/>
  <sheetViews>
    <sheetView zoomScaleSheetLayoutView="100" workbookViewId="0">
      <selection activeCell="F9" sqref="F9"/>
    </sheetView>
  </sheetViews>
  <sheetFormatPr defaultColWidth="9" defaultRowHeight="15" x14ac:dyDescent="0.25"/>
  <cols>
    <col min="2" max="2" width="57.7109375" customWidth="1"/>
    <col min="3" max="3" width="6.5703125" customWidth="1"/>
    <col min="4" max="4" width="11.5703125" style="108" customWidth="1"/>
    <col min="5" max="5" width="13.140625" style="109" customWidth="1"/>
    <col min="6" max="6" width="9.140625" style="109" bestFit="1" customWidth="1"/>
  </cols>
  <sheetData>
    <row r="1" spans="1:6" ht="12.75" customHeight="1" x14ac:dyDescent="0.25">
      <c r="B1" s="215"/>
      <c r="C1" s="216"/>
      <c r="D1" s="217"/>
      <c r="E1" s="218"/>
    </row>
    <row r="2" spans="1:6" ht="12.75" customHeight="1" x14ac:dyDescent="0.25">
      <c r="B2" s="219"/>
      <c r="C2" s="1066" t="s">
        <v>0</v>
      </c>
      <c r="D2" s="1066"/>
      <c r="E2" s="1066"/>
    </row>
    <row r="3" spans="1:6" ht="12.75" customHeight="1" x14ac:dyDescent="0.25">
      <c r="B3" s="219"/>
      <c r="C3" s="1066" t="s">
        <v>1</v>
      </c>
      <c r="D3" s="1066"/>
      <c r="E3" s="1066"/>
    </row>
    <row r="4" spans="1:6" ht="12.75" customHeight="1" x14ac:dyDescent="0.25">
      <c r="B4" s="219"/>
      <c r="C4" s="1066" t="s">
        <v>2</v>
      </c>
      <c r="D4" s="1066"/>
      <c r="E4" s="1066"/>
    </row>
    <row r="5" spans="1:6" ht="12.75" customHeight="1" x14ac:dyDescent="0.25">
      <c r="B5" s="219"/>
      <c r="C5" s="1066" t="s">
        <v>3</v>
      </c>
      <c r="D5" s="1066"/>
      <c r="E5" s="1066"/>
    </row>
    <row r="6" spans="1:6" ht="12.75" customHeight="1" x14ac:dyDescent="0.25">
      <c r="B6" s="219"/>
      <c r="C6" s="216"/>
      <c r="D6" s="217"/>
      <c r="E6" s="218"/>
    </row>
    <row r="7" spans="1:6" ht="18.75" x14ac:dyDescent="0.25">
      <c r="B7" s="49" t="s">
        <v>3707</v>
      </c>
      <c r="C7" s="49"/>
      <c r="D7" s="80"/>
      <c r="E7" s="81"/>
    </row>
    <row r="8" spans="1:6" ht="18.75" x14ac:dyDescent="0.25">
      <c r="B8" s="51" t="s">
        <v>551</v>
      </c>
      <c r="C8" s="49"/>
      <c r="D8" s="80"/>
      <c r="E8" s="81"/>
    </row>
    <row r="9" spans="1:6" ht="35.25" customHeight="1" x14ac:dyDescent="0.25">
      <c r="A9" s="220" t="s">
        <v>5</v>
      </c>
      <c r="B9" s="220" t="s">
        <v>6</v>
      </c>
      <c r="C9" s="54" t="s">
        <v>552</v>
      </c>
      <c r="D9" s="649" t="s">
        <v>4472</v>
      </c>
      <c r="E9" s="650" t="s">
        <v>4473</v>
      </c>
      <c r="F9" s="221"/>
    </row>
    <row r="10" spans="1:6" ht="12.75" customHeight="1" x14ac:dyDescent="0.25">
      <c r="A10" s="222"/>
      <c r="B10" s="223" t="s">
        <v>3708</v>
      </c>
      <c r="C10" s="224"/>
      <c r="D10" s="225"/>
      <c r="E10" s="226"/>
    </row>
    <row r="11" spans="1:6" ht="12.75" customHeight="1" x14ac:dyDescent="0.25">
      <c r="A11" s="227" t="s">
        <v>2042</v>
      </c>
      <c r="B11" s="228" t="s">
        <v>2043</v>
      </c>
      <c r="C11" s="229">
        <v>1</v>
      </c>
      <c r="D11" s="230">
        <v>77000</v>
      </c>
      <c r="E11" s="231">
        <f t="shared" ref="E11:E16" si="0">D11*C11</f>
        <v>77000</v>
      </c>
    </row>
    <row r="12" spans="1:6" ht="12.75" customHeight="1" x14ac:dyDescent="0.25">
      <c r="A12" s="227" t="s">
        <v>1353</v>
      </c>
      <c r="B12" s="228" t="s">
        <v>1354</v>
      </c>
      <c r="C12" s="229">
        <v>1</v>
      </c>
      <c r="D12" s="230">
        <v>119000</v>
      </c>
      <c r="E12" s="231">
        <f t="shared" si="0"/>
        <v>119000</v>
      </c>
    </row>
    <row r="13" spans="1:6" ht="12.75" customHeight="1" x14ac:dyDescent="0.25">
      <c r="A13" s="227" t="s">
        <v>818</v>
      </c>
      <c r="B13" s="228" t="s">
        <v>819</v>
      </c>
      <c r="C13" s="229">
        <v>1</v>
      </c>
      <c r="D13" s="230">
        <v>21000</v>
      </c>
      <c r="E13" s="231">
        <f t="shared" si="0"/>
        <v>21000</v>
      </c>
    </row>
    <row r="14" spans="1:6" ht="12.75" customHeight="1" x14ac:dyDescent="0.25">
      <c r="A14" s="227" t="s">
        <v>820</v>
      </c>
      <c r="B14" s="232" t="s">
        <v>821</v>
      </c>
      <c r="C14" s="233">
        <v>1</v>
      </c>
      <c r="D14" s="231">
        <v>3330</v>
      </c>
      <c r="E14" s="231">
        <f t="shared" si="0"/>
        <v>3330</v>
      </c>
    </row>
    <row r="15" spans="1:6" ht="12.75" customHeight="1" x14ac:dyDescent="0.25">
      <c r="A15" s="227" t="s">
        <v>1355</v>
      </c>
      <c r="B15" s="234" t="s">
        <v>1356</v>
      </c>
      <c r="C15" s="233">
        <v>1</v>
      </c>
      <c r="D15" s="235">
        <v>5520</v>
      </c>
      <c r="E15" s="231">
        <f t="shared" si="0"/>
        <v>5520</v>
      </c>
    </row>
    <row r="16" spans="1:6" ht="12.75" customHeight="1" x14ac:dyDescent="0.25">
      <c r="A16" s="227" t="s">
        <v>3709</v>
      </c>
      <c r="B16" s="236" t="s">
        <v>3710</v>
      </c>
      <c r="C16" s="237">
        <v>15</v>
      </c>
      <c r="D16" s="238">
        <v>4400</v>
      </c>
      <c r="E16" s="231">
        <f t="shared" si="0"/>
        <v>66000</v>
      </c>
    </row>
    <row r="17" spans="1:6" ht="12.75" customHeight="1" x14ac:dyDescent="0.25">
      <c r="A17" s="227"/>
      <c r="B17" s="223" t="s">
        <v>3711</v>
      </c>
      <c r="C17" s="224"/>
      <c r="D17" s="239"/>
      <c r="E17" s="231"/>
    </row>
    <row r="18" spans="1:6" ht="12.75" customHeight="1" x14ac:dyDescent="0.25">
      <c r="A18" s="227" t="s">
        <v>3712</v>
      </c>
      <c r="B18" s="240" t="s">
        <v>3713</v>
      </c>
      <c r="C18" s="237">
        <v>30</v>
      </c>
      <c r="D18" s="230">
        <v>1300</v>
      </c>
      <c r="E18" s="231">
        <f>D18*C18</f>
        <v>39000</v>
      </c>
    </row>
    <row r="19" spans="1:6" ht="12.75" customHeight="1" x14ac:dyDescent="0.25">
      <c r="A19" s="227" t="s">
        <v>3714</v>
      </c>
      <c r="B19" s="157" t="s">
        <v>3715</v>
      </c>
      <c r="C19" s="237">
        <v>30</v>
      </c>
      <c r="D19" s="230">
        <v>4500</v>
      </c>
      <c r="E19" s="231">
        <f>D19*C19</f>
        <v>135000</v>
      </c>
    </row>
    <row r="20" spans="1:6" ht="12.75" customHeight="1" x14ac:dyDescent="0.25">
      <c r="A20" s="227" t="s">
        <v>3716</v>
      </c>
      <c r="B20" s="236" t="s">
        <v>3717</v>
      </c>
      <c r="C20" s="237">
        <v>30</v>
      </c>
      <c r="D20" s="230">
        <v>490</v>
      </c>
      <c r="E20" s="231">
        <f>D20*C20</f>
        <v>14700</v>
      </c>
    </row>
    <row r="21" spans="1:6" ht="12.75" customHeight="1" x14ac:dyDescent="0.25">
      <c r="A21" s="241" t="s">
        <v>4557</v>
      </c>
      <c r="B21" s="236" t="s">
        <v>4540</v>
      </c>
      <c r="C21" s="237">
        <v>2</v>
      </c>
      <c r="D21" s="230">
        <v>3770</v>
      </c>
      <c r="E21" s="231">
        <f>D21*C21</f>
        <v>7540</v>
      </c>
    </row>
    <row r="22" spans="1:6" x14ac:dyDescent="0.25">
      <c r="A22" s="227" t="s">
        <v>3718</v>
      </c>
      <c r="B22" s="157" t="s">
        <v>3719</v>
      </c>
      <c r="C22" s="237">
        <v>30</v>
      </c>
      <c r="D22" s="230">
        <v>400</v>
      </c>
      <c r="E22" s="231">
        <f>D22*C22</f>
        <v>12000</v>
      </c>
    </row>
    <row r="23" spans="1:6" ht="12.75" customHeight="1" x14ac:dyDescent="0.25">
      <c r="A23" s="227"/>
      <c r="B23" s="223" t="s">
        <v>3562</v>
      </c>
      <c r="C23" s="224"/>
      <c r="D23" s="239"/>
      <c r="E23" s="231"/>
    </row>
    <row r="24" spans="1:6" ht="12.75" customHeight="1" x14ac:dyDescent="0.25">
      <c r="A24" s="227" t="s">
        <v>3720</v>
      </c>
      <c r="B24" s="236" t="s">
        <v>3721</v>
      </c>
      <c r="C24" s="237">
        <v>1</v>
      </c>
      <c r="D24" s="230">
        <v>4870</v>
      </c>
      <c r="E24" s="231">
        <f t="shared" ref="E24:E34" si="1">D24*C24</f>
        <v>4870</v>
      </c>
    </row>
    <row r="25" spans="1:6" ht="12.75" customHeight="1" x14ac:dyDescent="0.25">
      <c r="A25" s="227" t="s">
        <v>3722</v>
      </c>
      <c r="B25" s="236" t="s">
        <v>3723</v>
      </c>
      <c r="C25" s="237">
        <v>1</v>
      </c>
      <c r="D25" s="230">
        <v>1830</v>
      </c>
      <c r="E25" s="231">
        <f t="shared" si="1"/>
        <v>1830</v>
      </c>
      <c r="F25" s="242"/>
    </row>
    <row r="26" spans="1:6" ht="12.75" customHeight="1" x14ac:dyDescent="0.25">
      <c r="A26" s="227" t="s">
        <v>3724</v>
      </c>
      <c r="B26" s="243" t="s">
        <v>3725</v>
      </c>
      <c r="C26" s="237">
        <v>1</v>
      </c>
      <c r="D26" s="230">
        <v>6080</v>
      </c>
      <c r="E26" s="231">
        <f t="shared" si="1"/>
        <v>6080</v>
      </c>
    </row>
    <row r="27" spans="1:6" ht="12.75" customHeight="1" x14ac:dyDescent="0.25">
      <c r="A27" s="227" t="s">
        <v>3726</v>
      </c>
      <c r="B27" s="243" t="s">
        <v>3727</v>
      </c>
      <c r="C27" s="237">
        <v>1</v>
      </c>
      <c r="D27" s="230">
        <v>7590</v>
      </c>
      <c r="E27" s="231">
        <f t="shared" si="1"/>
        <v>7590</v>
      </c>
    </row>
    <row r="28" spans="1:6" ht="12.75" customHeight="1" x14ac:dyDescent="0.25">
      <c r="A28" s="227" t="s">
        <v>3728</v>
      </c>
      <c r="B28" s="243" t="s">
        <v>3729</v>
      </c>
      <c r="C28" s="237">
        <v>1</v>
      </c>
      <c r="D28" s="230">
        <v>4870</v>
      </c>
      <c r="E28" s="231">
        <f t="shared" si="1"/>
        <v>4870</v>
      </c>
    </row>
    <row r="29" spans="1:6" ht="12.75" customHeight="1" x14ac:dyDescent="0.25">
      <c r="A29" s="227" t="s">
        <v>3730</v>
      </c>
      <c r="B29" s="243" t="s">
        <v>3731</v>
      </c>
      <c r="C29" s="237">
        <v>1</v>
      </c>
      <c r="D29" s="230">
        <v>4870</v>
      </c>
      <c r="E29" s="231">
        <f t="shared" si="1"/>
        <v>4870</v>
      </c>
    </row>
    <row r="30" spans="1:6" s="214" customFormat="1" x14ac:dyDescent="0.25">
      <c r="A30" s="227" t="s">
        <v>3732</v>
      </c>
      <c r="B30" s="234" t="s">
        <v>3733</v>
      </c>
      <c r="C30" s="244">
        <v>1</v>
      </c>
      <c r="D30" s="230">
        <v>8100</v>
      </c>
      <c r="E30" s="231">
        <f t="shared" si="1"/>
        <v>8100</v>
      </c>
      <c r="F30" s="109"/>
    </row>
    <row r="31" spans="1:6" ht="13.5" customHeight="1" x14ac:dyDescent="0.25">
      <c r="A31" s="227" t="s">
        <v>3734</v>
      </c>
      <c r="B31" s="236" t="s">
        <v>3735</v>
      </c>
      <c r="C31" s="237">
        <v>1</v>
      </c>
      <c r="D31" s="230">
        <v>3660</v>
      </c>
      <c r="E31" s="231">
        <f t="shared" si="1"/>
        <v>3660</v>
      </c>
    </row>
    <row r="32" spans="1:6" ht="12.75" customHeight="1" x14ac:dyDescent="0.25">
      <c r="A32" s="227" t="s">
        <v>3736</v>
      </c>
      <c r="B32" s="236" t="s">
        <v>3737</v>
      </c>
      <c r="C32" s="237">
        <v>1</v>
      </c>
      <c r="D32" s="230">
        <v>5470</v>
      </c>
      <c r="E32" s="231">
        <f t="shared" si="1"/>
        <v>5470</v>
      </c>
    </row>
    <row r="33" spans="1:5" ht="12.75" customHeight="1" x14ac:dyDescent="0.25">
      <c r="A33" s="227" t="s">
        <v>3738</v>
      </c>
      <c r="B33" s="236" t="s">
        <v>3739</v>
      </c>
      <c r="C33" s="237">
        <v>1</v>
      </c>
      <c r="D33" s="230">
        <v>5470</v>
      </c>
      <c r="E33" s="231">
        <f t="shared" si="1"/>
        <v>5470</v>
      </c>
    </row>
    <row r="34" spans="1:5" x14ac:dyDescent="0.25">
      <c r="A34" s="227" t="s">
        <v>3740</v>
      </c>
      <c r="B34" s="236" t="s">
        <v>3741</v>
      </c>
      <c r="C34" s="237">
        <v>1</v>
      </c>
      <c r="D34" s="230">
        <v>1420</v>
      </c>
      <c r="E34" s="231">
        <f t="shared" si="1"/>
        <v>1420</v>
      </c>
    </row>
    <row r="35" spans="1:5" ht="12.75" customHeight="1" x14ac:dyDescent="0.25">
      <c r="A35" s="227"/>
      <c r="B35" s="223" t="s">
        <v>3742</v>
      </c>
      <c r="C35" s="224"/>
      <c r="D35" s="239"/>
      <c r="E35" s="231"/>
    </row>
    <row r="36" spans="1:5" ht="12.75" customHeight="1" x14ac:dyDescent="0.25">
      <c r="A36" s="227" t="s">
        <v>3743</v>
      </c>
      <c r="B36" s="236" t="s">
        <v>3744</v>
      </c>
      <c r="C36" s="237">
        <v>1</v>
      </c>
      <c r="D36" s="230">
        <v>3910</v>
      </c>
      <c r="E36" s="231">
        <f>D36*C36</f>
        <v>3910</v>
      </c>
    </row>
    <row r="37" spans="1:5" ht="12.75" customHeight="1" x14ac:dyDescent="0.25">
      <c r="A37" s="227" t="s">
        <v>3745</v>
      </c>
      <c r="B37" s="236" t="s">
        <v>3746</v>
      </c>
      <c r="C37" s="237">
        <v>1</v>
      </c>
      <c r="D37" s="230">
        <v>12950</v>
      </c>
      <c r="E37" s="231">
        <f>D37*C37</f>
        <v>12950</v>
      </c>
    </row>
    <row r="38" spans="1:5" ht="12.75" customHeight="1" x14ac:dyDescent="0.25">
      <c r="A38" s="227" t="s">
        <v>3747</v>
      </c>
      <c r="B38" s="236" t="s">
        <v>3748</v>
      </c>
      <c r="C38" s="237">
        <v>1</v>
      </c>
      <c r="D38" s="230">
        <v>1750</v>
      </c>
      <c r="E38" s="231">
        <f t="shared" ref="E38:E54" si="2">D38*C38</f>
        <v>1750</v>
      </c>
    </row>
    <row r="39" spans="1:5" ht="12.75" customHeight="1" x14ac:dyDescent="0.25">
      <c r="A39" s="227" t="s">
        <v>3749</v>
      </c>
      <c r="B39" s="236" t="s">
        <v>3750</v>
      </c>
      <c r="C39" s="237">
        <v>1</v>
      </c>
      <c r="D39" s="230">
        <v>1800</v>
      </c>
      <c r="E39" s="231">
        <f t="shared" si="2"/>
        <v>1800</v>
      </c>
    </row>
    <row r="40" spans="1:5" ht="12.75" customHeight="1" x14ac:dyDescent="0.25">
      <c r="A40" s="227" t="s">
        <v>3751</v>
      </c>
      <c r="B40" s="236" t="s">
        <v>3752</v>
      </c>
      <c r="C40" s="237">
        <v>1</v>
      </c>
      <c r="D40" s="230">
        <v>2960</v>
      </c>
      <c r="E40" s="231">
        <f t="shared" si="2"/>
        <v>2960</v>
      </c>
    </row>
    <row r="41" spans="1:5" ht="12.75" customHeight="1" x14ac:dyDescent="0.25">
      <c r="A41" s="227" t="s">
        <v>3753</v>
      </c>
      <c r="B41" s="236" t="s">
        <v>3754</v>
      </c>
      <c r="C41" s="237">
        <v>1</v>
      </c>
      <c r="D41" s="230">
        <v>2100</v>
      </c>
      <c r="E41" s="231">
        <f>D41*C41</f>
        <v>2100</v>
      </c>
    </row>
    <row r="42" spans="1:5" ht="12.75" customHeight="1" x14ac:dyDescent="0.25">
      <c r="A42" s="227" t="s">
        <v>3755</v>
      </c>
      <c r="B42" s="236" t="s">
        <v>3756</v>
      </c>
      <c r="C42" s="237">
        <v>1</v>
      </c>
      <c r="D42" s="230">
        <v>2220</v>
      </c>
      <c r="E42" s="231">
        <f t="shared" si="2"/>
        <v>2220</v>
      </c>
    </row>
    <row r="43" spans="1:5" ht="12.75" customHeight="1" x14ac:dyDescent="0.25">
      <c r="A43" s="227" t="s">
        <v>3757</v>
      </c>
      <c r="B43" s="236" t="s">
        <v>3758</v>
      </c>
      <c r="C43" s="237">
        <v>1</v>
      </c>
      <c r="D43" s="230">
        <v>2600</v>
      </c>
      <c r="E43" s="231">
        <f t="shared" si="2"/>
        <v>2600</v>
      </c>
    </row>
    <row r="44" spans="1:5" ht="12.75" customHeight="1" x14ac:dyDescent="0.25">
      <c r="A44" s="227" t="s">
        <v>3759</v>
      </c>
      <c r="B44" s="236" t="s">
        <v>3760</v>
      </c>
      <c r="C44" s="237">
        <v>1</v>
      </c>
      <c r="D44" s="230">
        <v>2700</v>
      </c>
      <c r="E44" s="231">
        <f t="shared" si="2"/>
        <v>2700</v>
      </c>
    </row>
    <row r="45" spans="1:5" ht="12.75" customHeight="1" x14ac:dyDescent="0.25">
      <c r="A45" s="227" t="s">
        <v>3761</v>
      </c>
      <c r="B45" s="236" t="s">
        <v>3762</v>
      </c>
      <c r="C45" s="237">
        <v>1</v>
      </c>
      <c r="D45" s="230">
        <v>2400</v>
      </c>
      <c r="E45" s="231">
        <f t="shared" si="2"/>
        <v>2400</v>
      </c>
    </row>
    <row r="46" spans="1:5" ht="12.75" customHeight="1" x14ac:dyDescent="0.25">
      <c r="A46" s="227" t="s">
        <v>3763</v>
      </c>
      <c r="B46" s="236" t="s">
        <v>3764</v>
      </c>
      <c r="C46" s="237">
        <v>1</v>
      </c>
      <c r="D46" s="230">
        <v>3200</v>
      </c>
      <c r="E46" s="231">
        <f t="shared" si="2"/>
        <v>3200</v>
      </c>
    </row>
    <row r="47" spans="1:5" ht="12.75" customHeight="1" x14ac:dyDescent="0.25">
      <c r="A47" s="227" t="s">
        <v>3765</v>
      </c>
      <c r="B47" s="236" t="s">
        <v>3766</v>
      </c>
      <c r="C47" s="237">
        <v>1</v>
      </c>
      <c r="D47" s="230">
        <v>2640</v>
      </c>
      <c r="E47" s="231">
        <f t="shared" si="2"/>
        <v>2640</v>
      </c>
    </row>
    <row r="48" spans="1:5" ht="12.75" customHeight="1" x14ac:dyDescent="0.25">
      <c r="A48" s="227" t="s">
        <v>3767</v>
      </c>
      <c r="B48" s="236" t="s">
        <v>3768</v>
      </c>
      <c r="C48" s="237">
        <v>1</v>
      </c>
      <c r="D48" s="230">
        <v>1820</v>
      </c>
      <c r="E48" s="231">
        <f t="shared" si="2"/>
        <v>1820</v>
      </c>
    </row>
    <row r="49" spans="1:5" ht="12.75" customHeight="1" x14ac:dyDescent="0.25">
      <c r="A49" s="227" t="s">
        <v>3769</v>
      </c>
      <c r="B49" s="236" t="s">
        <v>3770</v>
      </c>
      <c r="C49" s="237">
        <v>1</v>
      </c>
      <c r="D49" s="230">
        <v>3100</v>
      </c>
      <c r="E49" s="231">
        <f t="shared" si="2"/>
        <v>3100</v>
      </c>
    </row>
    <row r="50" spans="1:5" ht="12.75" customHeight="1" x14ac:dyDescent="0.25">
      <c r="A50" s="227" t="s">
        <v>3771</v>
      </c>
      <c r="B50" s="236" t="s">
        <v>3772</v>
      </c>
      <c r="C50" s="237">
        <v>1</v>
      </c>
      <c r="D50" s="230">
        <v>2100</v>
      </c>
      <c r="E50" s="231">
        <f t="shared" si="2"/>
        <v>2100</v>
      </c>
    </row>
    <row r="51" spans="1:5" ht="12.75" customHeight="1" x14ac:dyDescent="0.25">
      <c r="A51" s="227" t="s">
        <v>3773</v>
      </c>
      <c r="B51" s="236" t="s">
        <v>3774</v>
      </c>
      <c r="C51" s="237">
        <v>1</v>
      </c>
      <c r="D51" s="230">
        <v>1800</v>
      </c>
      <c r="E51" s="231">
        <f t="shared" si="2"/>
        <v>1800</v>
      </c>
    </row>
    <row r="52" spans="1:5" ht="12.75" customHeight="1" x14ac:dyDescent="0.25">
      <c r="A52" s="227" t="s">
        <v>3775</v>
      </c>
      <c r="B52" s="236" t="s">
        <v>3776</v>
      </c>
      <c r="C52" s="237">
        <v>1</v>
      </c>
      <c r="D52" s="230">
        <v>2800</v>
      </c>
      <c r="E52" s="231">
        <f t="shared" si="2"/>
        <v>2800</v>
      </c>
    </row>
    <row r="53" spans="1:5" ht="12.75" customHeight="1" x14ac:dyDescent="0.25">
      <c r="A53" s="227" t="s">
        <v>3777</v>
      </c>
      <c r="B53" s="236" t="s">
        <v>3778</v>
      </c>
      <c r="C53" s="237">
        <v>1</v>
      </c>
      <c r="D53" s="230">
        <v>1800</v>
      </c>
      <c r="E53" s="231">
        <f t="shared" si="2"/>
        <v>1800</v>
      </c>
    </row>
    <row r="54" spans="1:5" ht="12.75" customHeight="1" x14ac:dyDescent="0.25">
      <c r="A54" s="227" t="s">
        <v>3779</v>
      </c>
      <c r="B54" s="236" t="s">
        <v>3780</v>
      </c>
      <c r="C54" s="237">
        <v>1</v>
      </c>
      <c r="D54" s="230">
        <v>2900</v>
      </c>
      <c r="E54" s="231">
        <f t="shared" si="2"/>
        <v>2900</v>
      </c>
    </row>
    <row r="55" spans="1:5" ht="12.75" customHeight="1" x14ac:dyDescent="0.25">
      <c r="A55" s="227"/>
      <c r="B55" s="223" t="s">
        <v>2162</v>
      </c>
      <c r="C55" s="244"/>
      <c r="D55" s="245"/>
      <c r="E55" s="231"/>
    </row>
    <row r="56" spans="1:5" ht="13.5" customHeight="1" x14ac:dyDescent="0.25">
      <c r="A56" s="227" t="s">
        <v>3781</v>
      </c>
      <c r="B56" s="236" t="s">
        <v>3782</v>
      </c>
      <c r="C56" s="244">
        <v>1</v>
      </c>
      <c r="D56" s="238">
        <v>6900</v>
      </c>
      <c r="E56" s="231">
        <f>C56*D56</f>
        <v>6900</v>
      </c>
    </row>
    <row r="57" spans="1:5" ht="12.75" customHeight="1" x14ac:dyDescent="0.25">
      <c r="A57" s="227" t="s">
        <v>3783</v>
      </c>
      <c r="B57" s="236" t="s">
        <v>3784</v>
      </c>
      <c r="C57" s="244">
        <v>1</v>
      </c>
      <c r="D57" s="238">
        <v>2570</v>
      </c>
      <c r="E57" s="231">
        <f>C57*D57</f>
        <v>2570</v>
      </c>
    </row>
    <row r="58" spans="1:5" ht="12.75" customHeight="1" x14ac:dyDescent="0.25">
      <c r="A58" s="227" t="s">
        <v>3785</v>
      </c>
      <c r="B58" s="236" t="s">
        <v>3786</v>
      </c>
      <c r="C58" s="244">
        <v>1</v>
      </c>
      <c r="D58" s="238">
        <v>690</v>
      </c>
      <c r="E58" s="231">
        <f t="shared" ref="E58:E63" si="3">D58*C58</f>
        <v>690</v>
      </c>
    </row>
    <row r="59" spans="1:5" ht="12.75" customHeight="1" x14ac:dyDescent="0.25">
      <c r="A59" s="227" t="s">
        <v>3481</v>
      </c>
      <c r="B59" s="236" t="s">
        <v>3787</v>
      </c>
      <c r="C59" s="244">
        <v>1</v>
      </c>
      <c r="D59" s="238">
        <v>690</v>
      </c>
      <c r="E59" s="231">
        <f t="shared" si="3"/>
        <v>690</v>
      </c>
    </row>
    <row r="60" spans="1:5" ht="12.75" customHeight="1" x14ac:dyDescent="0.25">
      <c r="A60" s="227" t="s">
        <v>3788</v>
      </c>
      <c r="B60" s="236" t="s">
        <v>3789</v>
      </c>
      <c r="C60" s="244">
        <v>1</v>
      </c>
      <c r="D60" s="238">
        <v>690</v>
      </c>
      <c r="E60" s="231">
        <f t="shared" si="3"/>
        <v>690</v>
      </c>
    </row>
    <row r="61" spans="1:5" ht="12.75" customHeight="1" x14ac:dyDescent="0.25">
      <c r="A61" s="227" t="s">
        <v>3790</v>
      </c>
      <c r="B61" s="236" t="s">
        <v>3791</v>
      </c>
      <c r="C61" s="244">
        <v>1</v>
      </c>
      <c r="D61" s="238">
        <v>690</v>
      </c>
      <c r="E61" s="231">
        <f t="shared" si="3"/>
        <v>690</v>
      </c>
    </row>
    <row r="62" spans="1:5" ht="12.75" customHeight="1" x14ac:dyDescent="0.25">
      <c r="A62" s="227" t="s">
        <v>3792</v>
      </c>
      <c r="B62" s="236" t="s">
        <v>3793</v>
      </c>
      <c r="C62" s="244">
        <v>1</v>
      </c>
      <c r="D62" s="238">
        <v>690</v>
      </c>
      <c r="E62" s="231">
        <f t="shared" si="3"/>
        <v>690</v>
      </c>
    </row>
    <row r="63" spans="1:5" ht="12.75" customHeight="1" x14ac:dyDescent="0.25">
      <c r="A63" s="227" t="s">
        <v>3794</v>
      </c>
      <c r="B63" s="236" t="s">
        <v>3795</v>
      </c>
      <c r="C63" s="244">
        <v>1</v>
      </c>
      <c r="D63" s="238">
        <v>690</v>
      </c>
      <c r="E63" s="231">
        <f t="shared" si="3"/>
        <v>690</v>
      </c>
    </row>
    <row r="64" spans="1:5" ht="12.75" customHeight="1" x14ac:dyDescent="0.25">
      <c r="A64" s="227"/>
      <c r="B64" s="246" t="s">
        <v>3796</v>
      </c>
      <c r="C64" s="247"/>
      <c r="D64" s="248"/>
      <c r="E64" s="249">
        <f>SUM(E10:E63)</f>
        <v>625480</v>
      </c>
    </row>
  </sheetData>
  <sheetProtection selectLockedCells="1" selectUnlockedCells="1"/>
  <customSheetViews>
    <customSheetView guid="{69B2BF30-709E-4E97-8251-8899061233B0}" scale="90">
      <selection activeCell="G11" sqref="G11:G60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4">
    <mergeCell ref="C2:E2"/>
    <mergeCell ref="C3:E3"/>
    <mergeCell ref="C4:E4"/>
    <mergeCell ref="C5:E5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6:A19 A11:A15 A61 A59:A60 A54:A57 A62:A64 A22:A31 A35:A36 A20 A49 A39:A40 A32" numberStoredAsText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14"/>
  <sheetViews>
    <sheetView zoomScaleSheetLayoutView="100" workbookViewId="0">
      <selection activeCell="F9" sqref="F9"/>
    </sheetView>
  </sheetViews>
  <sheetFormatPr defaultRowHeight="15" x14ac:dyDescent="0.25"/>
  <cols>
    <col min="1" max="1" width="9.140625" style="104"/>
    <col min="2" max="2" width="62.140625" style="104" customWidth="1"/>
    <col min="3" max="3" width="7.5703125" style="104" customWidth="1"/>
    <col min="4" max="4" width="11" style="173" customWidth="1"/>
    <col min="5" max="5" width="13.5703125" style="174" customWidth="1"/>
    <col min="6" max="6" width="11.7109375" style="164" customWidth="1"/>
    <col min="7" max="16384" width="9.140625" style="104"/>
  </cols>
  <sheetData>
    <row r="1" spans="1:6" s="170" customFormat="1" ht="12.75" customHeight="1" x14ac:dyDescent="0.25">
      <c r="B1" s="175"/>
      <c r="D1" s="176"/>
      <c r="E1" s="177"/>
      <c r="F1" s="178"/>
    </row>
    <row r="2" spans="1:6" s="170" customFormat="1" ht="12.75" customHeight="1" x14ac:dyDescent="0.25">
      <c r="B2" s="175"/>
      <c r="C2" s="179"/>
      <c r="D2" s="115"/>
      <c r="E2" s="180" t="s">
        <v>0</v>
      </c>
      <c r="F2" s="178"/>
    </row>
    <row r="3" spans="1:6" s="170" customFormat="1" ht="12.75" customHeight="1" x14ac:dyDescent="0.25">
      <c r="B3" s="175"/>
      <c r="C3" s="179"/>
      <c r="D3" s="115"/>
      <c r="E3" s="180" t="s">
        <v>1</v>
      </c>
      <c r="F3" s="178"/>
    </row>
    <row r="4" spans="1:6" s="170" customFormat="1" ht="12.75" customHeight="1" x14ac:dyDescent="0.25">
      <c r="B4" s="175"/>
      <c r="C4" s="179"/>
      <c r="D4" s="115"/>
      <c r="E4" s="180" t="s">
        <v>2</v>
      </c>
      <c r="F4" s="178"/>
    </row>
    <row r="5" spans="1:6" s="170" customFormat="1" ht="12.75" customHeight="1" x14ac:dyDescent="0.25">
      <c r="B5" s="175"/>
      <c r="C5" s="179"/>
      <c r="D5" s="115"/>
      <c r="E5" s="180" t="s">
        <v>3</v>
      </c>
      <c r="F5" s="178"/>
    </row>
    <row r="6" spans="1:6" s="170" customFormat="1" x14ac:dyDescent="0.25">
      <c r="B6" s="175"/>
      <c r="C6" s="179"/>
      <c r="D6" s="115"/>
      <c r="E6" s="181"/>
      <c r="F6" s="178"/>
    </row>
    <row r="7" spans="1:6" ht="23.25" customHeight="1" x14ac:dyDescent="0.25">
      <c r="B7" s="49" t="s">
        <v>3797</v>
      </c>
      <c r="C7" s="49"/>
      <c r="D7" s="80"/>
      <c r="E7" s="81"/>
    </row>
    <row r="8" spans="1:6" ht="23.25" customHeight="1" x14ac:dyDescent="0.25">
      <c r="B8" s="51" t="s">
        <v>551</v>
      </c>
      <c r="C8" s="49"/>
      <c r="D8" s="80"/>
      <c r="E8" s="81"/>
    </row>
    <row r="9" spans="1:6" s="171" customFormat="1" ht="33" customHeight="1" x14ac:dyDescent="0.2">
      <c r="A9" s="182" t="s">
        <v>5</v>
      </c>
      <c r="B9" s="182" t="s">
        <v>6</v>
      </c>
      <c r="C9" s="54" t="s">
        <v>552</v>
      </c>
      <c r="D9" s="649" t="s">
        <v>4472</v>
      </c>
      <c r="E9" s="650" t="s">
        <v>4473</v>
      </c>
      <c r="F9" s="183"/>
    </row>
    <row r="10" spans="1:6" ht="12.75" customHeight="1" x14ac:dyDescent="0.25">
      <c r="A10" s="184"/>
      <c r="B10" s="185" t="s">
        <v>3798</v>
      </c>
      <c r="C10" s="186"/>
      <c r="D10" s="187"/>
      <c r="E10" s="188"/>
    </row>
    <row r="11" spans="1:6" ht="12.75" customHeight="1" x14ac:dyDescent="0.2">
      <c r="A11" s="132" t="s">
        <v>809</v>
      </c>
      <c r="B11" s="139" t="s">
        <v>3799</v>
      </c>
      <c r="C11" s="144">
        <v>1</v>
      </c>
      <c r="D11" s="64">
        <v>9080</v>
      </c>
      <c r="E11" s="64">
        <f>C11*D11</f>
        <v>9080</v>
      </c>
      <c r="F11" s="189"/>
    </row>
    <row r="12" spans="1:6" ht="12.75" customHeight="1" x14ac:dyDescent="0.2">
      <c r="A12" s="132" t="s">
        <v>3800</v>
      </c>
      <c r="B12" s="139" t="s">
        <v>3801</v>
      </c>
      <c r="C12" s="144">
        <v>1</v>
      </c>
      <c r="D12" s="64">
        <v>4020</v>
      </c>
      <c r="E12" s="190">
        <f>C12*D12</f>
        <v>4020</v>
      </c>
      <c r="F12" s="189"/>
    </row>
    <row r="13" spans="1:6" ht="12.75" customHeight="1" x14ac:dyDescent="0.2">
      <c r="A13" s="132" t="s">
        <v>801</v>
      </c>
      <c r="B13" s="191" t="s">
        <v>3802</v>
      </c>
      <c r="C13" s="144">
        <v>1</v>
      </c>
      <c r="D13" s="64">
        <v>9410</v>
      </c>
      <c r="E13" s="190">
        <f>C13*D13</f>
        <v>9410</v>
      </c>
      <c r="F13" s="189"/>
    </row>
    <row r="14" spans="1:6" ht="12.75" customHeight="1" x14ac:dyDescent="0.2">
      <c r="A14" s="132" t="s">
        <v>3803</v>
      </c>
      <c r="B14" s="166" t="s">
        <v>3804</v>
      </c>
      <c r="C14" s="144">
        <v>2</v>
      </c>
      <c r="D14" s="64">
        <v>26800</v>
      </c>
      <c r="E14" s="190">
        <f>C14*D14</f>
        <v>53600</v>
      </c>
      <c r="F14" s="189"/>
    </row>
    <row r="15" spans="1:6" ht="12.75" customHeight="1" x14ac:dyDescent="0.2">
      <c r="A15" s="132"/>
      <c r="B15" s="185" t="s">
        <v>3805</v>
      </c>
      <c r="C15" s="144"/>
      <c r="D15" s="64"/>
      <c r="E15" s="190"/>
      <c r="F15" s="189"/>
    </row>
    <row r="16" spans="1:6" ht="12.75" customHeight="1" x14ac:dyDescent="0.2">
      <c r="A16" s="132" t="s">
        <v>3806</v>
      </c>
      <c r="B16" s="139" t="s">
        <v>3807</v>
      </c>
      <c r="C16" s="140">
        <v>15</v>
      </c>
      <c r="D16" s="64">
        <v>27600</v>
      </c>
      <c r="E16" s="190">
        <f t="shared" ref="E16:E31" si="0">C16*D16</f>
        <v>414000</v>
      </c>
      <c r="F16" s="192"/>
    </row>
    <row r="17" spans="1:6" ht="12.75" customHeight="1" x14ac:dyDescent="0.2">
      <c r="A17" s="132" t="s">
        <v>3808</v>
      </c>
      <c r="B17" s="139" t="s">
        <v>3809</v>
      </c>
      <c r="C17" s="140">
        <v>3</v>
      </c>
      <c r="D17" s="64">
        <v>23000</v>
      </c>
      <c r="E17" s="190">
        <f t="shared" si="0"/>
        <v>69000</v>
      </c>
      <c r="F17" s="192"/>
    </row>
    <row r="18" spans="1:6" ht="12.75" customHeight="1" x14ac:dyDescent="0.2">
      <c r="A18" s="132" t="s">
        <v>3810</v>
      </c>
      <c r="B18" s="139" t="s">
        <v>3811</v>
      </c>
      <c r="C18" s="140">
        <v>3</v>
      </c>
      <c r="D18" s="64">
        <v>3930</v>
      </c>
      <c r="E18" s="190">
        <f t="shared" si="0"/>
        <v>11790</v>
      </c>
      <c r="F18" s="192"/>
    </row>
    <row r="19" spans="1:6" ht="12.75" customHeight="1" x14ac:dyDescent="0.2">
      <c r="A19" s="132" t="s">
        <v>3812</v>
      </c>
      <c r="B19" s="166" t="s">
        <v>3813</v>
      </c>
      <c r="C19" s="140">
        <v>1</v>
      </c>
      <c r="D19" s="64">
        <v>4900</v>
      </c>
      <c r="E19" s="190">
        <f t="shared" si="0"/>
        <v>4900</v>
      </c>
      <c r="F19" s="192"/>
    </row>
    <row r="20" spans="1:6" ht="12.75" customHeight="1" x14ac:dyDescent="0.2">
      <c r="A20" s="132" t="s">
        <v>3814</v>
      </c>
      <c r="B20" s="166" t="s">
        <v>3815</v>
      </c>
      <c r="C20" s="140">
        <v>1</v>
      </c>
      <c r="D20" s="64">
        <v>1900</v>
      </c>
      <c r="E20" s="190">
        <f t="shared" si="0"/>
        <v>1900</v>
      </c>
      <c r="F20" s="192"/>
    </row>
    <row r="21" spans="1:6" ht="12.75" customHeight="1" x14ac:dyDescent="0.2">
      <c r="A21" s="132" t="s">
        <v>3816</v>
      </c>
      <c r="B21" s="139" t="s">
        <v>3817</v>
      </c>
      <c r="C21" s="140">
        <v>15</v>
      </c>
      <c r="D21" s="64">
        <v>3790</v>
      </c>
      <c r="E21" s="190">
        <f t="shared" si="0"/>
        <v>56850</v>
      </c>
      <c r="F21" s="192"/>
    </row>
    <row r="22" spans="1:6" ht="12.75" customHeight="1" x14ac:dyDescent="0.2">
      <c r="A22" s="132" t="s">
        <v>3818</v>
      </c>
      <c r="B22" s="157" t="s">
        <v>3819</v>
      </c>
      <c r="C22" s="140">
        <v>1</v>
      </c>
      <c r="D22" s="64">
        <v>19260</v>
      </c>
      <c r="E22" s="190">
        <f t="shared" si="0"/>
        <v>19260</v>
      </c>
      <c r="F22" s="192"/>
    </row>
    <row r="23" spans="1:6" ht="12.75" customHeight="1" x14ac:dyDescent="0.2">
      <c r="A23" s="132" t="s">
        <v>3820</v>
      </c>
      <c r="B23" s="193" t="s">
        <v>3821</v>
      </c>
      <c r="C23" s="140">
        <v>2</v>
      </c>
      <c r="D23" s="64">
        <v>53100</v>
      </c>
      <c r="E23" s="190">
        <f t="shared" si="0"/>
        <v>106200</v>
      </c>
      <c r="F23" s="192"/>
    </row>
    <row r="24" spans="1:6" ht="12.75" customHeight="1" x14ac:dyDescent="0.2">
      <c r="A24" s="194" t="s">
        <v>3822</v>
      </c>
      <c r="B24" s="195" t="s">
        <v>3823</v>
      </c>
      <c r="C24" s="196">
        <v>2</v>
      </c>
      <c r="D24" s="64">
        <v>39000</v>
      </c>
      <c r="E24" s="190">
        <f t="shared" si="0"/>
        <v>78000</v>
      </c>
      <c r="F24" s="192"/>
    </row>
    <row r="25" spans="1:6" ht="12.75" customHeight="1" x14ac:dyDescent="0.2">
      <c r="A25" s="132" t="s">
        <v>3824</v>
      </c>
      <c r="B25" s="157" t="s">
        <v>3825</v>
      </c>
      <c r="C25" s="140">
        <v>1</v>
      </c>
      <c r="D25" s="64">
        <v>43500</v>
      </c>
      <c r="E25" s="190">
        <f t="shared" si="0"/>
        <v>43500</v>
      </c>
      <c r="F25" s="192"/>
    </row>
    <row r="26" spans="1:6" ht="12.75" customHeight="1" x14ac:dyDescent="0.2">
      <c r="A26" s="132" t="s">
        <v>2081</v>
      </c>
      <c r="B26" s="139" t="s">
        <v>2082</v>
      </c>
      <c r="C26" s="140">
        <v>7</v>
      </c>
      <c r="D26" s="64">
        <v>13500</v>
      </c>
      <c r="E26" s="190">
        <f t="shared" si="0"/>
        <v>94500</v>
      </c>
      <c r="F26" s="197"/>
    </row>
    <row r="27" spans="1:6" ht="12.75" customHeight="1" x14ac:dyDescent="0.2">
      <c r="A27" s="132" t="s">
        <v>3826</v>
      </c>
      <c r="B27" s="139" t="s">
        <v>3827</v>
      </c>
      <c r="C27" s="140">
        <v>3</v>
      </c>
      <c r="D27" s="64">
        <v>12880</v>
      </c>
      <c r="E27" s="190">
        <f t="shared" si="0"/>
        <v>38640</v>
      </c>
      <c r="F27" s="198"/>
    </row>
    <row r="28" spans="1:6" ht="12.75" customHeight="1" x14ac:dyDescent="0.2">
      <c r="A28" s="132" t="s">
        <v>3828</v>
      </c>
      <c r="B28" s="139" t="s">
        <v>3829</v>
      </c>
      <c r="C28" s="140">
        <v>3</v>
      </c>
      <c r="D28" s="64">
        <v>4700</v>
      </c>
      <c r="E28" s="190">
        <f t="shared" si="0"/>
        <v>14100</v>
      </c>
      <c r="F28" s="192"/>
    </row>
    <row r="29" spans="1:6" ht="12.75" customHeight="1" x14ac:dyDescent="0.2">
      <c r="A29" s="194" t="s">
        <v>3830</v>
      </c>
      <c r="B29" s="199" t="s">
        <v>3831</v>
      </c>
      <c r="C29" s="140">
        <v>3</v>
      </c>
      <c r="D29" s="64">
        <v>6200</v>
      </c>
      <c r="E29" s="190">
        <f t="shared" si="0"/>
        <v>18600</v>
      </c>
      <c r="F29" s="192"/>
    </row>
    <row r="30" spans="1:6" ht="12.75" customHeight="1" x14ac:dyDescent="0.2">
      <c r="A30" s="132" t="s">
        <v>3832</v>
      </c>
      <c r="B30" s="139" t="s">
        <v>3833</v>
      </c>
      <c r="C30" s="140">
        <v>8</v>
      </c>
      <c r="D30" s="64">
        <v>680</v>
      </c>
      <c r="E30" s="190">
        <f t="shared" si="0"/>
        <v>5440</v>
      </c>
      <c r="F30" s="192"/>
    </row>
    <row r="31" spans="1:6" ht="12.75" customHeight="1" x14ac:dyDescent="0.2">
      <c r="A31" s="132" t="s">
        <v>3834</v>
      </c>
      <c r="B31" s="139" t="s">
        <v>3835</v>
      </c>
      <c r="C31" s="140">
        <v>15</v>
      </c>
      <c r="D31" s="64">
        <v>950</v>
      </c>
      <c r="E31" s="190">
        <f t="shared" si="0"/>
        <v>14250</v>
      </c>
      <c r="F31" s="192"/>
    </row>
    <row r="32" spans="1:6" ht="12.75" customHeight="1" x14ac:dyDescent="0.2">
      <c r="A32" s="132"/>
      <c r="B32" s="185" t="s">
        <v>3836</v>
      </c>
      <c r="C32" s="144"/>
      <c r="D32" s="64"/>
      <c r="E32" s="190"/>
      <c r="F32" s="189"/>
    </row>
    <row r="33" spans="1:6" s="172" customFormat="1" ht="12.75" x14ac:dyDescent="0.2">
      <c r="A33" s="132" t="s">
        <v>2710</v>
      </c>
      <c r="B33" s="200" t="s">
        <v>2711</v>
      </c>
      <c r="C33" s="201">
        <v>1</v>
      </c>
      <c r="D33" s="64">
        <v>3600</v>
      </c>
      <c r="E33" s="92">
        <f t="shared" ref="E33:E38" si="1">C33*D33</f>
        <v>3600</v>
      </c>
      <c r="F33" s="202"/>
    </row>
    <row r="34" spans="1:6" ht="12.75" customHeight="1" x14ac:dyDescent="0.25">
      <c r="A34" s="132" t="s">
        <v>3837</v>
      </c>
      <c r="B34" s="203" t="s">
        <v>3838</v>
      </c>
      <c r="C34" s="156">
        <v>15</v>
      </c>
      <c r="D34" s="64">
        <v>920</v>
      </c>
      <c r="E34" s="204">
        <f t="shared" si="1"/>
        <v>13800</v>
      </c>
      <c r="F34" s="158"/>
    </row>
    <row r="35" spans="1:6" ht="12.75" customHeight="1" x14ac:dyDescent="0.25">
      <c r="A35" s="132" t="s">
        <v>3839</v>
      </c>
      <c r="B35" s="139" t="s">
        <v>3840</v>
      </c>
      <c r="C35" s="144">
        <v>15</v>
      </c>
      <c r="D35" s="64">
        <v>1580</v>
      </c>
      <c r="E35" s="190">
        <f t="shared" si="1"/>
        <v>23700</v>
      </c>
      <c r="F35" s="158"/>
    </row>
    <row r="36" spans="1:6" ht="12.75" customHeight="1" x14ac:dyDescent="0.25">
      <c r="A36" s="132" t="s">
        <v>3841</v>
      </c>
      <c r="B36" s="203" t="s">
        <v>3842</v>
      </c>
      <c r="C36" s="156">
        <v>15</v>
      </c>
      <c r="D36" s="64">
        <v>500</v>
      </c>
      <c r="E36" s="190">
        <f t="shared" si="1"/>
        <v>7500</v>
      </c>
      <c r="F36" s="158"/>
    </row>
    <row r="37" spans="1:6" ht="12.75" customHeight="1" x14ac:dyDescent="0.25">
      <c r="A37" s="132" t="s">
        <v>3843</v>
      </c>
      <c r="B37" s="166" t="s">
        <v>3844</v>
      </c>
      <c r="C37" s="144">
        <v>15</v>
      </c>
      <c r="D37" s="64">
        <v>360</v>
      </c>
      <c r="E37" s="190">
        <f t="shared" si="1"/>
        <v>5400</v>
      </c>
      <c r="F37" s="158"/>
    </row>
    <row r="38" spans="1:6" ht="12.75" customHeight="1" x14ac:dyDescent="0.25">
      <c r="A38" s="194" t="s">
        <v>3845</v>
      </c>
      <c r="B38" s="195" t="s">
        <v>3846</v>
      </c>
      <c r="C38" s="156">
        <v>15</v>
      </c>
      <c r="D38" s="64">
        <v>1050</v>
      </c>
      <c r="E38" s="190">
        <f t="shared" si="1"/>
        <v>15750</v>
      </c>
      <c r="F38" s="158"/>
    </row>
    <row r="39" spans="1:6" ht="12.75" customHeight="1" x14ac:dyDescent="0.25">
      <c r="A39" s="132"/>
      <c r="B39" s="205" t="s">
        <v>3847</v>
      </c>
      <c r="C39" s="206"/>
      <c r="D39" s="64"/>
      <c r="E39" s="190"/>
      <c r="F39" s="158"/>
    </row>
    <row r="40" spans="1:6" ht="12.75" customHeight="1" x14ac:dyDescent="0.25">
      <c r="A40" s="132" t="s">
        <v>3848</v>
      </c>
      <c r="B40" s="139" t="s">
        <v>3849</v>
      </c>
      <c r="C40" s="144">
        <v>15</v>
      </c>
      <c r="D40" s="64">
        <v>120</v>
      </c>
      <c r="E40" s="190">
        <f t="shared" ref="E40:E45" si="2">C40*D40</f>
        <v>1800</v>
      </c>
      <c r="F40" s="158"/>
    </row>
    <row r="41" spans="1:6" ht="12.75" customHeight="1" x14ac:dyDescent="0.25">
      <c r="A41" s="132" t="s">
        <v>3850</v>
      </c>
      <c r="B41" s="139" t="s">
        <v>3851</v>
      </c>
      <c r="C41" s="144">
        <v>15</v>
      </c>
      <c r="D41" s="64">
        <v>250</v>
      </c>
      <c r="E41" s="190">
        <f t="shared" si="2"/>
        <v>3750</v>
      </c>
      <c r="F41" s="158"/>
    </row>
    <row r="42" spans="1:6" ht="12.75" customHeight="1" x14ac:dyDescent="0.25">
      <c r="A42" s="132" t="s">
        <v>3852</v>
      </c>
      <c r="B42" s="139" t="s">
        <v>3853</v>
      </c>
      <c r="C42" s="144">
        <v>15</v>
      </c>
      <c r="D42" s="64">
        <v>400</v>
      </c>
      <c r="E42" s="190">
        <f t="shared" si="2"/>
        <v>6000</v>
      </c>
      <c r="F42" s="158"/>
    </row>
    <row r="43" spans="1:6" ht="12.75" customHeight="1" x14ac:dyDescent="0.25">
      <c r="A43" s="194" t="s">
        <v>2245</v>
      </c>
      <c r="B43" s="191" t="s">
        <v>3854</v>
      </c>
      <c r="C43" s="160">
        <v>15</v>
      </c>
      <c r="D43" s="64">
        <v>330</v>
      </c>
      <c r="E43" s="190">
        <f t="shared" si="2"/>
        <v>4950</v>
      </c>
      <c r="F43" s="158"/>
    </row>
    <row r="44" spans="1:6" ht="12.75" customHeight="1" x14ac:dyDescent="0.25">
      <c r="A44" s="132" t="s">
        <v>3855</v>
      </c>
      <c r="B44" s="139" t="s">
        <v>3856</v>
      </c>
      <c r="C44" s="160">
        <v>15</v>
      </c>
      <c r="D44" s="64">
        <v>530</v>
      </c>
      <c r="E44" s="190">
        <f t="shared" si="2"/>
        <v>7950</v>
      </c>
      <c r="F44" s="158"/>
    </row>
    <row r="45" spans="1:6" ht="12.75" customHeight="1" x14ac:dyDescent="0.25">
      <c r="A45" s="132" t="s">
        <v>2224</v>
      </c>
      <c r="B45" s="139" t="s">
        <v>3857</v>
      </c>
      <c r="C45" s="144">
        <v>1</v>
      </c>
      <c r="D45" s="64">
        <v>770</v>
      </c>
      <c r="E45" s="190">
        <f t="shared" si="2"/>
        <v>770</v>
      </c>
      <c r="F45" s="158"/>
    </row>
    <row r="46" spans="1:6" ht="12.75" customHeight="1" x14ac:dyDescent="0.25">
      <c r="A46" s="132"/>
      <c r="B46" s="205" t="s">
        <v>3858</v>
      </c>
      <c r="C46" s="206"/>
      <c r="D46" s="64"/>
      <c r="E46" s="190"/>
      <c r="F46" s="158"/>
    </row>
    <row r="47" spans="1:6" ht="12.75" customHeight="1" x14ac:dyDescent="0.25">
      <c r="A47" s="132" t="s">
        <v>3859</v>
      </c>
      <c r="B47" s="166" t="s">
        <v>3860</v>
      </c>
      <c r="C47" s="144">
        <v>2</v>
      </c>
      <c r="D47" s="64">
        <v>480</v>
      </c>
      <c r="E47" s="190">
        <f>C47*D47</f>
        <v>960</v>
      </c>
      <c r="F47" s="158"/>
    </row>
    <row r="48" spans="1:6" ht="12.75" customHeight="1" x14ac:dyDescent="0.25">
      <c r="A48" s="194" t="s">
        <v>3861</v>
      </c>
      <c r="B48" s="207" t="s">
        <v>3862</v>
      </c>
      <c r="C48" s="144">
        <v>3</v>
      </c>
      <c r="D48" s="64">
        <v>880</v>
      </c>
      <c r="E48" s="190">
        <f t="shared" ref="E48:E64" si="3">C48*D48</f>
        <v>2640</v>
      </c>
      <c r="F48" s="158"/>
    </row>
    <row r="49" spans="1:6" ht="12.75" customHeight="1" x14ac:dyDescent="0.25">
      <c r="A49" s="132" t="s">
        <v>3863</v>
      </c>
      <c r="B49" s="129" t="s">
        <v>3864</v>
      </c>
      <c r="C49" s="130">
        <v>2</v>
      </c>
      <c r="D49" s="64">
        <v>810</v>
      </c>
      <c r="E49" s="190">
        <f t="shared" si="3"/>
        <v>1620</v>
      </c>
      <c r="F49" s="158"/>
    </row>
    <row r="50" spans="1:6" ht="12.75" customHeight="1" x14ac:dyDescent="0.25">
      <c r="A50" s="132" t="s">
        <v>4529</v>
      </c>
      <c r="B50" s="1025" t="s">
        <v>4528</v>
      </c>
      <c r="C50" s="156">
        <v>8</v>
      </c>
      <c r="D50" s="64">
        <v>470</v>
      </c>
      <c r="E50" s="190">
        <f t="shared" si="3"/>
        <v>3760</v>
      </c>
      <c r="F50" s="158"/>
    </row>
    <row r="51" spans="1:6" ht="12.75" customHeight="1" x14ac:dyDescent="0.25">
      <c r="A51" s="132" t="s">
        <v>3865</v>
      </c>
      <c r="B51" s="166" t="s">
        <v>3866</v>
      </c>
      <c r="C51" s="144">
        <v>3</v>
      </c>
      <c r="D51" s="64">
        <v>1980</v>
      </c>
      <c r="E51" s="190">
        <f t="shared" si="3"/>
        <v>5940</v>
      </c>
      <c r="F51" s="158"/>
    </row>
    <row r="52" spans="1:6" ht="12.75" customHeight="1" x14ac:dyDescent="0.25">
      <c r="A52" s="132" t="s">
        <v>3867</v>
      </c>
      <c r="B52" s="139" t="s">
        <v>3868</v>
      </c>
      <c r="C52" s="156">
        <v>8</v>
      </c>
      <c r="D52" s="64">
        <v>410</v>
      </c>
      <c r="E52" s="190">
        <f t="shared" si="3"/>
        <v>3280</v>
      </c>
      <c r="F52" s="158"/>
    </row>
    <row r="53" spans="1:6" ht="12.75" customHeight="1" x14ac:dyDescent="0.25">
      <c r="A53" s="132" t="s">
        <v>3869</v>
      </c>
      <c r="B53" s="166" t="s">
        <v>3870</v>
      </c>
      <c r="C53" s="156">
        <v>8</v>
      </c>
      <c r="D53" s="64">
        <v>260</v>
      </c>
      <c r="E53" s="190">
        <f t="shared" si="3"/>
        <v>2080</v>
      </c>
      <c r="F53" s="158"/>
    </row>
    <row r="54" spans="1:6" ht="12.75" customHeight="1" x14ac:dyDescent="0.25">
      <c r="A54" s="132" t="s">
        <v>3871</v>
      </c>
      <c r="B54" s="203" t="s">
        <v>3872</v>
      </c>
      <c r="C54" s="156">
        <v>8</v>
      </c>
      <c r="D54" s="64">
        <v>690</v>
      </c>
      <c r="E54" s="190">
        <f t="shared" si="3"/>
        <v>5520</v>
      </c>
      <c r="F54" s="158"/>
    </row>
    <row r="55" spans="1:6" ht="12.75" customHeight="1" x14ac:dyDescent="0.25">
      <c r="A55" s="132" t="s">
        <v>3873</v>
      </c>
      <c r="B55" s="203" t="s">
        <v>3874</v>
      </c>
      <c r="C55" s="156">
        <v>1</v>
      </c>
      <c r="D55" s="64">
        <v>350</v>
      </c>
      <c r="E55" s="190">
        <f t="shared" si="3"/>
        <v>350</v>
      </c>
      <c r="F55" s="158"/>
    </row>
    <row r="56" spans="1:6" ht="12.75" customHeight="1" x14ac:dyDescent="0.25">
      <c r="A56" s="132" t="s">
        <v>3875</v>
      </c>
      <c r="B56" s="166" t="s">
        <v>3876</v>
      </c>
      <c r="C56" s="144">
        <v>15</v>
      </c>
      <c r="D56" s="64">
        <v>640</v>
      </c>
      <c r="E56" s="190">
        <f t="shared" si="3"/>
        <v>9600</v>
      </c>
      <c r="F56" s="158"/>
    </row>
    <row r="57" spans="1:6" ht="12.75" customHeight="1" x14ac:dyDescent="0.25">
      <c r="A57" s="132" t="s">
        <v>3877</v>
      </c>
      <c r="B57" s="166" t="s">
        <v>3878</v>
      </c>
      <c r="C57" s="156">
        <v>15</v>
      </c>
      <c r="D57" s="64">
        <v>330</v>
      </c>
      <c r="E57" s="190">
        <f t="shared" si="3"/>
        <v>4950</v>
      </c>
      <c r="F57" s="158"/>
    </row>
    <row r="58" spans="1:6" ht="12.75" customHeight="1" x14ac:dyDescent="0.25">
      <c r="A58" s="132" t="s">
        <v>3879</v>
      </c>
      <c r="B58" s="203" t="s">
        <v>3880</v>
      </c>
      <c r="C58" s="156">
        <v>8</v>
      </c>
      <c r="D58" s="64">
        <v>1590</v>
      </c>
      <c r="E58" s="190">
        <f t="shared" si="3"/>
        <v>12720</v>
      </c>
      <c r="F58" s="158"/>
    </row>
    <row r="59" spans="1:6" ht="12.75" customHeight="1" x14ac:dyDescent="0.25">
      <c r="A59" s="132" t="s">
        <v>3881</v>
      </c>
      <c r="B59" s="166" t="s">
        <v>3882</v>
      </c>
      <c r="C59" s="144">
        <v>8</v>
      </c>
      <c r="D59" s="64">
        <v>1350</v>
      </c>
      <c r="E59" s="190">
        <f t="shared" si="3"/>
        <v>10800</v>
      </c>
      <c r="F59" s="158"/>
    </row>
    <row r="60" spans="1:6" ht="12.75" customHeight="1" x14ac:dyDescent="0.25">
      <c r="A60" s="132" t="s">
        <v>3883</v>
      </c>
      <c r="B60" s="139" t="s">
        <v>3884</v>
      </c>
      <c r="C60" s="144">
        <v>15</v>
      </c>
      <c r="D60" s="64">
        <v>150</v>
      </c>
      <c r="E60" s="190">
        <f t="shared" si="3"/>
        <v>2250</v>
      </c>
      <c r="F60" s="158"/>
    </row>
    <row r="61" spans="1:6" ht="12.75" customHeight="1" x14ac:dyDescent="0.25">
      <c r="A61" s="132" t="s">
        <v>3887</v>
      </c>
      <c r="B61" s="166" t="s">
        <v>3888</v>
      </c>
      <c r="C61" s="144">
        <v>8</v>
      </c>
      <c r="D61" s="64">
        <v>420</v>
      </c>
      <c r="E61" s="190">
        <f t="shared" si="3"/>
        <v>3360</v>
      </c>
    </row>
    <row r="62" spans="1:6" ht="12.75" customHeight="1" x14ac:dyDescent="0.25">
      <c r="A62" s="132" t="s">
        <v>3889</v>
      </c>
      <c r="B62" s="166" t="s">
        <v>3890</v>
      </c>
      <c r="C62" s="156">
        <v>8</v>
      </c>
      <c r="D62" s="64">
        <v>690</v>
      </c>
      <c r="E62" s="190">
        <f t="shared" si="3"/>
        <v>5520</v>
      </c>
    </row>
    <row r="63" spans="1:6" ht="12.75" customHeight="1" x14ac:dyDescent="0.25">
      <c r="A63" s="132" t="s">
        <v>3891</v>
      </c>
      <c r="B63" s="166" t="s">
        <v>3892</v>
      </c>
      <c r="C63" s="156">
        <v>3</v>
      </c>
      <c r="D63" s="64">
        <v>1900</v>
      </c>
      <c r="E63" s="190">
        <f t="shared" si="3"/>
        <v>5700</v>
      </c>
    </row>
    <row r="64" spans="1:6" ht="12.75" customHeight="1" x14ac:dyDescent="0.25">
      <c r="A64" s="132" t="s">
        <v>3893</v>
      </c>
      <c r="B64" s="166" t="s">
        <v>3894</v>
      </c>
      <c r="C64" s="156">
        <v>8</v>
      </c>
      <c r="D64" s="64">
        <v>700</v>
      </c>
      <c r="E64" s="190">
        <f t="shared" si="3"/>
        <v>5600</v>
      </c>
      <c r="F64" s="158"/>
    </row>
    <row r="65" spans="1:6" ht="12.75" customHeight="1" x14ac:dyDescent="0.25">
      <c r="A65" s="132" t="s">
        <v>3895</v>
      </c>
      <c r="B65" s="136" t="s">
        <v>3896</v>
      </c>
      <c r="C65" s="134">
        <v>3</v>
      </c>
      <c r="D65" s="64">
        <v>730</v>
      </c>
      <c r="E65" s="190">
        <f t="shared" ref="E65:E73" si="4">C65*D65</f>
        <v>2190</v>
      </c>
      <c r="F65" s="158"/>
    </row>
    <row r="66" spans="1:6" ht="12.75" customHeight="1" x14ac:dyDescent="0.25">
      <c r="A66" s="132" t="s">
        <v>3897</v>
      </c>
      <c r="B66" s="166" t="s">
        <v>3898</v>
      </c>
      <c r="C66" s="156">
        <v>8</v>
      </c>
      <c r="D66" s="64">
        <v>480</v>
      </c>
      <c r="E66" s="190">
        <f t="shared" si="4"/>
        <v>3840</v>
      </c>
      <c r="F66" s="158"/>
    </row>
    <row r="67" spans="1:6" ht="12.75" customHeight="1" x14ac:dyDescent="0.25">
      <c r="A67" s="132" t="s">
        <v>3899</v>
      </c>
      <c r="B67" s="203" t="s">
        <v>3900</v>
      </c>
      <c r="C67" s="156">
        <v>8</v>
      </c>
      <c r="D67" s="64">
        <v>630</v>
      </c>
      <c r="E67" s="190">
        <f t="shared" si="4"/>
        <v>5040</v>
      </c>
    </row>
    <row r="68" spans="1:6" ht="12.75" customHeight="1" x14ac:dyDescent="0.25">
      <c r="A68" s="132" t="s">
        <v>3901</v>
      </c>
      <c r="B68" s="166" t="s">
        <v>3902</v>
      </c>
      <c r="C68" s="156">
        <v>4</v>
      </c>
      <c r="D68" s="64">
        <v>2300</v>
      </c>
      <c r="E68" s="190">
        <f t="shared" si="4"/>
        <v>9200</v>
      </c>
    </row>
    <row r="69" spans="1:6" ht="12.75" customHeight="1" x14ac:dyDescent="0.25">
      <c r="A69" s="132" t="s">
        <v>3903</v>
      </c>
      <c r="B69" s="166" t="s">
        <v>3904</v>
      </c>
      <c r="C69" s="144">
        <v>8</v>
      </c>
      <c r="D69" s="64">
        <v>2100</v>
      </c>
      <c r="E69" s="190">
        <f t="shared" si="4"/>
        <v>16800</v>
      </c>
    </row>
    <row r="70" spans="1:6" ht="12.75" customHeight="1" x14ac:dyDescent="0.25">
      <c r="A70" s="132" t="s">
        <v>4573</v>
      </c>
      <c r="B70" s="1025" t="s">
        <v>4572</v>
      </c>
      <c r="C70" s="156">
        <v>5</v>
      </c>
      <c r="D70" s="64">
        <v>540</v>
      </c>
      <c r="E70" s="190">
        <f t="shared" si="4"/>
        <v>2700</v>
      </c>
    </row>
    <row r="71" spans="1:6" ht="12.75" customHeight="1" x14ac:dyDescent="0.2">
      <c r="A71" s="132" t="s">
        <v>3905</v>
      </c>
      <c r="B71" s="166" t="s">
        <v>3906</v>
      </c>
      <c r="C71" s="144">
        <v>4</v>
      </c>
      <c r="D71" s="64">
        <v>350</v>
      </c>
      <c r="E71" s="190">
        <f t="shared" si="4"/>
        <v>1400</v>
      </c>
      <c r="F71" s="189"/>
    </row>
    <row r="72" spans="1:6" ht="12.75" customHeight="1" x14ac:dyDescent="0.2">
      <c r="A72" s="132" t="s">
        <v>3907</v>
      </c>
      <c r="B72" s="139" t="s">
        <v>3908</v>
      </c>
      <c r="C72" s="156">
        <v>2</v>
      </c>
      <c r="D72" s="64">
        <v>1200</v>
      </c>
      <c r="E72" s="190">
        <f t="shared" si="4"/>
        <v>2400</v>
      </c>
      <c r="F72" s="189"/>
    </row>
    <row r="73" spans="1:6" ht="12.75" customHeight="1" x14ac:dyDescent="0.2">
      <c r="A73" s="132" t="s">
        <v>3909</v>
      </c>
      <c r="B73" s="139" t="s">
        <v>3910</v>
      </c>
      <c r="C73" s="156">
        <v>2</v>
      </c>
      <c r="D73" s="64">
        <v>1900</v>
      </c>
      <c r="E73" s="190">
        <f t="shared" si="4"/>
        <v>3800</v>
      </c>
      <c r="F73" s="189"/>
    </row>
    <row r="74" spans="1:6" ht="12.75" customHeight="1" x14ac:dyDescent="0.25">
      <c r="A74" s="132"/>
      <c r="B74" s="205" t="s">
        <v>3911</v>
      </c>
      <c r="C74" s="206"/>
      <c r="D74" s="64"/>
      <c r="E74" s="190"/>
      <c r="F74" s="189"/>
    </row>
    <row r="75" spans="1:6" ht="12.75" customHeight="1" x14ac:dyDescent="0.2">
      <c r="A75" s="132" t="s">
        <v>3912</v>
      </c>
      <c r="B75" s="166" t="s">
        <v>3913</v>
      </c>
      <c r="C75" s="156">
        <v>8</v>
      </c>
      <c r="D75" s="64">
        <v>1125</v>
      </c>
      <c r="E75" s="190">
        <f>C75*D75</f>
        <v>9000</v>
      </c>
      <c r="F75" s="189"/>
    </row>
    <row r="76" spans="1:6" ht="12.75" customHeight="1" x14ac:dyDescent="0.2">
      <c r="A76" s="132" t="s">
        <v>3914</v>
      </c>
      <c r="B76" s="166" t="s">
        <v>3915</v>
      </c>
      <c r="C76" s="156">
        <v>8</v>
      </c>
      <c r="D76" s="64">
        <v>320</v>
      </c>
      <c r="E76" s="190">
        <f>C76*D76</f>
        <v>2560</v>
      </c>
      <c r="F76" s="189"/>
    </row>
    <row r="77" spans="1:6" ht="12.75" customHeight="1" x14ac:dyDescent="0.2">
      <c r="A77" s="132" t="s">
        <v>3916</v>
      </c>
      <c r="B77" s="166" t="s">
        <v>3917</v>
      </c>
      <c r="C77" s="156">
        <v>8</v>
      </c>
      <c r="D77" s="64">
        <v>580</v>
      </c>
      <c r="E77" s="190">
        <f>C77*D77</f>
        <v>4640</v>
      </c>
      <c r="F77" s="189"/>
    </row>
    <row r="78" spans="1:6" ht="12.75" customHeight="1" x14ac:dyDescent="0.2">
      <c r="A78" s="132" t="s">
        <v>3918</v>
      </c>
      <c r="B78" s="166" t="s">
        <v>3919</v>
      </c>
      <c r="C78" s="156">
        <v>8</v>
      </c>
      <c r="D78" s="64">
        <v>180</v>
      </c>
      <c r="E78" s="190">
        <f>C78*D78</f>
        <v>1440</v>
      </c>
      <c r="F78" s="189"/>
    </row>
    <row r="79" spans="1:6" ht="12.75" customHeight="1" x14ac:dyDescent="0.2">
      <c r="A79" s="132" t="s">
        <v>3920</v>
      </c>
      <c r="B79" s="203" t="s">
        <v>3921</v>
      </c>
      <c r="C79" s="156">
        <v>8</v>
      </c>
      <c r="D79" s="64">
        <v>290</v>
      </c>
      <c r="E79" s="190">
        <f>C79*D79</f>
        <v>2320</v>
      </c>
      <c r="F79" s="189"/>
    </row>
    <row r="80" spans="1:6" ht="12.75" customHeight="1" x14ac:dyDescent="0.25">
      <c r="A80" s="132"/>
      <c r="B80" s="205" t="s">
        <v>3922</v>
      </c>
      <c r="C80" s="156"/>
      <c r="D80" s="64"/>
      <c r="E80" s="190"/>
      <c r="F80" s="189"/>
    </row>
    <row r="81" spans="1:6" ht="12.75" customHeight="1" x14ac:dyDescent="0.2">
      <c r="A81" s="132" t="s">
        <v>3923</v>
      </c>
      <c r="B81" s="157" t="s">
        <v>3924</v>
      </c>
      <c r="C81" s="130">
        <v>1</v>
      </c>
      <c r="D81" s="64">
        <v>40700</v>
      </c>
      <c r="E81" s="190">
        <f>C81*D81</f>
        <v>40700</v>
      </c>
      <c r="F81" s="189"/>
    </row>
    <row r="82" spans="1:6" ht="12.75" customHeight="1" x14ac:dyDescent="0.2">
      <c r="A82" s="132" t="s">
        <v>3925</v>
      </c>
      <c r="B82" s="157" t="s">
        <v>3926</v>
      </c>
      <c r="C82" s="130">
        <v>2</v>
      </c>
      <c r="D82" s="64">
        <v>1380</v>
      </c>
      <c r="E82" s="190">
        <f>C82*D82</f>
        <v>2760</v>
      </c>
      <c r="F82" s="189"/>
    </row>
    <row r="83" spans="1:6" ht="12.75" customHeight="1" x14ac:dyDescent="0.25">
      <c r="A83" s="132" t="s">
        <v>3927</v>
      </c>
      <c r="B83" s="157" t="s">
        <v>3928</v>
      </c>
      <c r="C83" s="130">
        <v>2</v>
      </c>
      <c r="D83" s="64">
        <v>1280</v>
      </c>
      <c r="E83" s="190">
        <f>C83*D83</f>
        <v>2560</v>
      </c>
    </row>
    <row r="84" spans="1:6" ht="12.75" customHeight="1" x14ac:dyDescent="0.25">
      <c r="A84" s="132" t="s">
        <v>3929</v>
      </c>
      <c r="B84" s="199" t="s">
        <v>3930</v>
      </c>
      <c r="C84" s="130">
        <v>15</v>
      </c>
      <c r="D84" s="64">
        <v>140</v>
      </c>
      <c r="E84" s="190">
        <f>C84*D84</f>
        <v>2100</v>
      </c>
    </row>
    <row r="85" spans="1:6" ht="12.75" customHeight="1" x14ac:dyDescent="0.25">
      <c r="A85" s="132"/>
      <c r="B85" s="185" t="s">
        <v>743</v>
      </c>
      <c r="C85" s="206"/>
      <c r="D85" s="64"/>
      <c r="E85" s="190"/>
    </row>
    <row r="86" spans="1:6" ht="12.75" x14ac:dyDescent="0.2">
      <c r="A86" s="132" t="s">
        <v>3931</v>
      </c>
      <c r="B86" s="136" t="s">
        <v>3932</v>
      </c>
      <c r="C86" s="134">
        <v>1</v>
      </c>
      <c r="D86" s="64">
        <v>690</v>
      </c>
      <c r="E86" s="190">
        <f t="shared" ref="E86:E93" si="5">C86*D86</f>
        <v>690</v>
      </c>
      <c r="F86" s="127"/>
    </row>
    <row r="87" spans="1:6" x14ac:dyDescent="0.25">
      <c r="A87" s="132" t="s">
        <v>3933</v>
      </c>
      <c r="B87" s="166" t="s">
        <v>3934</v>
      </c>
      <c r="C87" s="144">
        <v>1</v>
      </c>
      <c r="D87" s="64">
        <v>290</v>
      </c>
      <c r="E87" s="190">
        <f t="shared" si="5"/>
        <v>290</v>
      </c>
    </row>
    <row r="88" spans="1:6" x14ac:dyDescent="0.25">
      <c r="A88" s="132" t="s">
        <v>3935</v>
      </c>
      <c r="B88" s="166" t="s">
        <v>3936</v>
      </c>
      <c r="C88" s="144">
        <v>1</v>
      </c>
      <c r="D88" s="64">
        <v>1200</v>
      </c>
      <c r="E88" s="190">
        <f t="shared" si="5"/>
        <v>1200</v>
      </c>
    </row>
    <row r="89" spans="1:6" s="2" customFormat="1" ht="26.25" x14ac:dyDescent="0.25">
      <c r="A89" s="132" t="s">
        <v>3937</v>
      </c>
      <c r="B89" s="162" t="s">
        <v>3938</v>
      </c>
      <c r="C89" s="163">
        <v>1</v>
      </c>
      <c r="D89" s="64">
        <v>6250</v>
      </c>
      <c r="E89" s="190">
        <f t="shared" si="5"/>
        <v>6250</v>
      </c>
      <c r="F89" s="164"/>
    </row>
    <row r="90" spans="1:6" ht="26.25" x14ac:dyDescent="0.25">
      <c r="A90" s="132" t="s">
        <v>3939</v>
      </c>
      <c r="B90" s="162" t="s">
        <v>3940</v>
      </c>
      <c r="C90" s="163">
        <v>1</v>
      </c>
      <c r="D90" s="64">
        <v>4690</v>
      </c>
      <c r="E90" s="190">
        <f t="shared" si="5"/>
        <v>4690</v>
      </c>
    </row>
    <row r="91" spans="1:6" ht="12.75" customHeight="1" x14ac:dyDescent="0.25">
      <c r="A91" s="132" t="s">
        <v>2311</v>
      </c>
      <c r="B91" s="166" t="s">
        <v>3941</v>
      </c>
      <c r="C91" s="160">
        <v>1</v>
      </c>
      <c r="D91" s="64">
        <v>4560</v>
      </c>
      <c r="E91" s="190">
        <f t="shared" si="5"/>
        <v>4560</v>
      </c>
    </row>
    <row r="92" spans="1:6" s="2" customFormat="1" x14ac:dyDescent="0.25">
      <c r="A92" s="132" t="s">
        <v>3942</v>
      </c>
      <c r="B92" s="162" t="s">
        <v>3943</v>
      </c>
      <c r="C92" s="163">
        <v>1</v>
      </c>
      <c r="D92" s="64">
        <v>800</v>
      </c>
      <c r="E92" s="190">
        <f t="shared" si="5"/>
        <v>800</v>
      </c>
      <c r="F92" s="164"/>
    </row>
    <row r="93" spans="1:6" ht="12.75" customHeight="1" x14ac:dyDescent="0.25">
      <c r="A93" s="132" t="s">
        <v>3944</v>
      </c>
      <c r="B93" s="166" t="s">
        <v>3945</v>
      </c>
      <c r="C93" s="160">
        <v>1</v>
      </c>
      <c r="D93" s="64">
        <v>4290</v>
      </c>
      <c r="E93" s="190">
        <f t="shared" si="5"/>
        <v>4290</v>
      </c>
    </row>
    <row r="94" spans="1:6" ht="12.75" customHeight="1" x14ac:dyDescent="0.25">
      <c r="A94" s="132"/>
      <c r="B94" s="208" t="s">
        <v>3946</v>
      </c>
      <c r="C94" s="156"/>
      <c r="D94" s="209"/>
      <c r="E94" s="210">
        <f>SUM(E11:E93)</f>
        <v>1386880</v>
      </c>
    </row>
    <row r="95" spans="1:6" x14ac:dyDescent="0.25">
      <c r="B95" s="211"/>
      <c r="C95" s="211"/>
      <c r="D95" s="212"/>
      <c r="E95" s="213"/>
    </row>
    <row r="96" spans="1:6" x14ac:dyDescent="0.25">
      <c r="B96" s="211"/>
      <c r="C96" s="211"/>
      <c r="D96" s="212"/>
      <c r="E96" s="213"/>
    </row>
    <row r="97" spans="2:5" x14ac:dyDescent="0.25">
      <c r="B97" s="211"/>
      <c r="C97" s="211"/>
      <c r="D97" s="212"/>
      <c r="E97" s="213"/>
    </row>
    <row r="98" spans="2:5" x14ac:dyDescent="0.25">
      <c r="B98" s="211"/>
      <c r="C98" s="211"/>
      <c r="D98" s="212"/>
      <c r="E98" s="213"/>
    </row>
    <row r="99" spans="2:5" x14ac:dyDescent="0.25">
      <c r="B99" s="211"/>
      <c r="C99" s="211"/>
      <c r="D99" s="212"/>
      <c r="E99" s="213"/>
    </row>
    <row r="100" spans="2:5" x14ac:dyDescent="0.25">
      <c r="B100" s="211"/>
      <c r="C100" s="211"/>
      <c r="D100" s="212"/>
      <c r="E100" s="213"/>
    </row>
    <row r="101" spans="2:5" x14ac:dyDescent="0.25">
      <c r="B101" s="211"/>
      <c r="C101" s="211"/>
      <c r="D101" s="212"/>
      <c r="E101" s="213"/>
    </row>
    <row r="102" spans="2:5" x14ac:dyDescent="0.25">
      <c r="B102" s="211"/>
      <c r="C102" s="211"/>
      <c r="D102" s="212"/>
      <c r="E102" s="213"/>
    </row>
    <row r="103" spans="2:5" x14ac:dyDescent="0.25">
      <c r="B103" s="211"/>
      <c r="C103" s="211"/>
      <c r="D103" s="212"/>
      <c r="E103" s="213"/>
    </row>
    <row r="104" spans="2:5" x14ac:dyDescent="0.25">
      <c r="B104" s="211"/>
      <c r="C104" s="211"/>
      <c r="D104" s="212"/>
      <c r="E104" s="213"/>
    </row>
    <row r="105" spans="2:5" x14ac:dyDescent="0.25">
      <c r="B105" s="211"/>
      <c r="C105" s="211"/>
      <c r="D105" s="212"/>
      <c r="E105" s="213"/>
    </row>
    <row r="106" spans="2:5" x14ac:dyDescent="0.25">
      <c r="B106" s="211"/>
      <c r="C106" s="211"/>
      <c r="D106" s="212"/>
      <c r="E106" s="213"/>
    </row>
    <row r="107" spans="2:5" x14ac:dyDescent="0.25">
      <c r="B107" s="211"/>
      <c r="C107" s="211"/>
      <c r="D107" s="212"/>
      <c r="E107" s="213"/>
    </row>
    <row r="108" spans="2:5" x14ac:dyDescent="0.25">
      <c r="B108" s="211"/>
      <c r="C108" s="211"/>
      <c r="D108" s="212"/>
      <c r="E108" s="213"/>
    </row>
    <row r="109" spans="2:5" x14ac:dyDescent="0.25">
      <c r="B109" s="211"/>
      <c r="C109" s="211"/>
      <c r="D109" s="212"/>
      <c r="E109" s="213"/>
    </row>
    <row r="110" spans="2:5" x14ac:dyDescent="0.25">
      <c r="B110" s="211"/>
      <c r="C110" s="211"/>
      <c r="D110" s="212"/>
      <c r="E110" s="213"/>
    </row>
    <row r="111" spans="2:5" x14ac:dyDescent="0.25">
      <c r="B111" s="211"/>
      <c r="C111" s="211"/>
      <c r="D111" s="212"/>
      <c r="E111" s="213"/>
    </row>
    <row r="112" spans="2:5" x14ac:dyDescent="0.25">
      <c r="B112" s="211"/>
      <c r="C112" s="211"/>
      <c r="D112" s="212"/>
      <c r="E112" s="213"/>
    </row>
    <row r="113" spans="2:5" x14ac:dyDescent="0.25">
      <c r="B113" s="211"/>
      <c r="C113" s="211"/>
      <c r="D113" s="212"/>
      <c r="E113" s="213"/>
    </row>
    <row r="114" spans="2:5" x14ac:dyDescent="0.25">
      <c r="B114" s="211"/>
      <c r="C114" s="211"/>
      <c r="D114" s="212"/>
      <c r="E114" s="213"/>
    </row>
    <row r="115" spans="2:5" x14ac:dyDescent="0.25">
      <c r="B115" s="211"/>
      <c r="C115" s="211"/>
      <c r="D115" s="212"/>
      <c r="E115" s="213"/>
    </row>
    <row r="116" spans="2:5" x14ac:dyDescent="0.25">
      <c r="B116" s="211"/>
      <c r="C116" s="211"/>
      <c r="D116" s="212"/>
      <c r="E116" s="213"/>
    </row>
    <row r="117" spans="2:5" x14ac:dyDescent="0.25">
      <c r="B117" s="211"/>
      <c r="C117" s="211"/>
      <c r="D117" s="212"/>
      <c r="E117" s="213"/>
    </row>
    <row r="118" spans="2:5" x14ac:dyDescent="0.25">
      <c r="B118" s="211"/>
      <c r="C118" s="211"/>
      <c r="D118" s="212"/>
      <c r="E118" s="213"/>
    </row>
    <row r="119" spans="2:5" x14ac:dyDescent="0.25">
      <c r="B119" s="211"/>
      <c r="C119" s="211"/>
      <c r="D119" s="212"/>
      <c r="E119" s="213"/>
    </row>
    <row r="120" spans="2:5" x14ac:dyDescent="0.25">
      <c r="B120" s="211"/>
      <c r="C120" s="211"/>
      <c r="D120" s="212"/>
      <c r="E120" s="213"/>
    </row>
    <row r="121" spans="2:5" x14ac:dyDescent="0.25">
      <c r="B121" s="211"/>
      <c r="C121" s="211"/>
      <c r="D121" s="212"/>
      <c r="E121" s="213"/>
    </row>
    <row r="122" spans="2:5" x14ac:dyDescent="0.25">
      <c r="B122" s="211"/>
      <c r="C122" s="211"/>
      <c r="D122" s="212"/>
      <c r="E122" s="213"/>
    </row>
    <row r="123" spans="2:5" x14ac:dyDescent="0.25">
      <c r="B123" s="211"/>
      <c r="C123" s="211"/>
      <c r="D123" s="212"/>
      <c r="E123" s="213"/>
    </row>
    <row r="124" spans="2:5" x14ac:dyDescent="0.25">
      <c r="B124" s="211"/>
      <c r="C124" s="211"/>
      <c r="D124" s="212"/>
      <c r="E124" s="213"/>
    </row>
    <row r="125" spans="2:5" x14ac:dyDescent="0.25">
      <c r="B125" s="211"/>
      <c r="C125" s="211"/>
      <c r="D125" s="212"/>
      <c r="E125" s="213"/>
    </row>
    <row r="126" spans="2:5" x14ac:dyDescent="0.25">
      <c r="B126" s="211"/>
      <c r="C126" s="211"/>
      <c r="D126" s="212"/>
      <c r="E126" s="213"/>
    </row>
    <row r="127" spans="2:5" x14ac:dyDescent="0.25">
      <c r="B127" s="211"/>
      <c r="C127" s="211"/>
      <c r="D127" s="212"/>
      <c r="E127" s="213"/>
    </row>
    <row r="128" spans="2:5" x14ac:dyDescent="0.25">
      <c r="B128" s="211"/>
      <c r="C128" s="211"/>
      <c r="D128" s="212"/>
      <c r="E128" s="213"/>
    </row>
    <row r="129" spans="2:5" x14ac:dyDescent="0.25">
      <c r="B129" s="211"/>
      <c r="C129" s="211"/>
      <c r="D129" s="212"/>
      <c r="E129" s="213"/>
    </row>
    <row r="130" spans="2:5" x14ac:dyDescent="0.25">
      <c r="B130" s="211"/>
      <c r="C130" s="211"/>
      <c r="D130" s="212"/>
      <c r="E130" s="213"/>
    </row>
    <row r="131" spans="2:5" x14ac:dyDescent="0.25">
      <c r="B131" s="211"/>
      <c r="C131" s="211"/>
      <c r="D131" s="212"/>
      <c r="E131" s="213"/>
    </row>
    <row r="132" spans="2:5" x14ac:dyDescent="0.25">
      <c r="B132" s="211"/>
      <c r="C132" s="211"/>
      <c r="D132" s="212"/>
      <c r="E132" s="213"/>
    </row>
    <row r="133" spans="2:5" x14ac:dyDescent="0.25">
      <c r="B133" s="211"/>
      <c r="C133" s="211"/>
      <c r="D133" s="212"/>
      <c r="E133" s="213"/>
    </row>
    <row r="134" spans="2:5" x14ac:dyDescent="0.25">
      <c r="B134" s="211"/>
      <c r="C134" s="211"/>
      <c r="D134" s="212"/>
      <c r="E134" s="213"/>
    </row>
    <row r="135" spans="2:5" x14ac:dyDescent="0.25">
      <c r="B135" s="211"/>
      <c r="C135" s="211"/>
      <c r="D135" s="212"/>
      <c r="E135" s="213"/>
    </row>
    <row r="136" spans="2:5" x14ac:dyDescent="0.25">
      <c r="B136" s="211"/>
      <c r="C136" s="211"/>
      <c r="D136" s="212"/>
      <c r="E136" s="213"/>
    </row>
    <row r="137" spans="2:5" x14ac:dyDescent="0.25">
      <c r="B137" s="211"/>
      <c r="C137" s="211"/>
      <c r="D137" s="212"/>
      <c r="E137" s="213"/>
    </row>
    <row r="138" spans="2:5" x14ac:dyDescent="0.25">
      <c r="B138" s="211"/>
      <c r="C138" s="211"/>
      <c r="D138" s="212"/>
      <c r="E138" s="213"/>
    </row>
    <row r="139" spans="2:5" x14ac:dyDescent="0.25">
      <c r="B139" s="211"/>
      <c r="C139" s="211"/>
      <c r="D139" s="212"/>
      <c r="E139" s="213"/>
    </row>
    <row r="140" spans="2:5" x14ac:dyDescent="0.25">
      <c r="B140" s="211"/>
      <c r="C140" s="211"/>
      <c r="D140" s="212"/>
      <c r="E140" s="213"/>
    </row>
    <row r="141" spans="2:5" x14ac:dyDescent="0.25">
      <c r="B141" s="211"/>
      <c r="C141" s="211"/>
      <c r="D141" s="212"/>
      <c r="E141" s="213"/>
    </row>
    <row r="142" spans="2:5" x14ac:dyDescent="0.25">
      <c r="B142" s="211"/>
      <c r="C142" s="211"/>
      <c r="D142" s="212"/>
      <c r="E142" s="213"/>
    </row>
    <row r="143" spans="2:5" x14ac:dyDescent="0.25">
      <c r="B143" s="211"/>
      <c r="C143" s="211"/>
      <c r="D143" s="212"/>
      <c r="E143" s="213"/>
    </row>
    <row r="144" spans="2:5" x14ac:dyDescent="0.25">
      <c r="B144" s="211"/>
      <c r="C144" s="211"/>
      <c r="D144" s="212"/>
      <c r="E144" s="213"/>
    </row>
    <row r="145" spans="2:5" x14ac:dyDescent="0.25">
      <c r="B145" s="211"/>
      <c r="C145" s="211"/>
      <c r="D145" s="212"/>
      <c r="E145" s="213"/>
    </row>
    <row r="146" spans="2:5" x14ac:dyDescent="0.25">
      <c r="B146" s="211"/>
      <c r="C146" s="211"/>
      <c r="D146" s="212"/>
      <c r="E146" s="213"/>
    </row>
    <row r="147" spans="2:5" x14ac:dyDescent="0.25">
      <c r="B147" s="211"/>
      <c r="C147" s="211"/>
      <c r="D147" s="212"/>
      <c r="E147" s="213"/>
    </row>
    <row r="148" spans="2:5" x14ac:dyDescent="0.25">
      <c r="B148" s="211"/>
      <c r="C148" s="211"/>
      <c r="D148" s="212"/>
      <c r="E148" s="213"/>
    </row>
    <row r="149" spans="2:5" x14ac:dyDescent="0.25">
      <c r="B149" s="211"/>
      <c r="C149" s="211"/>
      <c r="D149" s="212"/>
      <c r="E149" s="213"/>
    </row>
    <row r="150" spans="2:5" x14ac:dyDescent="0.25">
      <c r="B150" s="211"/>
      <c r="C150" s="211"/>
      <c r="D150" s="212"/>
      <c r="E150" s="213"/>
    </row>
    <row r="151" spans="2:5" x14ac:dyDescent="0.25">
      <c r="B151" s="211"/>
      <c r="C151" s="211"/>
      <c r="D151" s="212"/>
      <c r="E151" s="213"/>
    </row>
    <row r="152" spans="2:5" x14ac:dyDescent="0.25">
      <c r="B152" s="211"/>
      <c r="C152" s="211"/>
      <c r="D152" s="212"/>
      <c r="E152" s="213"/>
    </row>
    <row r="153" spans="2:5" x14ac:dyDescent="0.25">
      <c r="B153" s="211"/>
      <c r="C153" s="211"/>
      <c r="D153" s="212"/>
      <c r="E153" s="213"/>
    </row>
    <row r="154" spans="2:5" x14ac:dyDescent="0.25">
      <c r="B154" s="211"/>
      <c r="C154" s="211"/>
      <c r="D154" s="212"/>
      <c r="E154" s="213"/>
    </row>
    <row r="155" spans="2:5" x14ac:dyDescent="0.25">
      <c r="B155" s="211"/>
      <c r="C155" s="211"/>
      <c r="D155" s="212"/>
      <c r="E155" s="213"/>
    </row>
    <row r="156" spans="2:5" x14ac:dyDescent="0.25">
      <c r="B156" s="211"/>
      <c r="C156" s="211"/>
      <c r="D156" s="212"/>
      <c r="E156" s="213"/>
    </row>
    <row r="157" spans="2:5" x14ac:dyDescent="0.25">
      <c r="B157" s="211"/>
      <c r="C157" s="211"/>
      <c r="D157" s="212"/>
      <c r="E157" s="213"/>
    </row>
    <row r="158" spans="2:5" x14ac:dyDescent="0.25">
      <c r="B158" s="211"/>
      <c r="C158" s="211"/>
      <c r="D158" s="212"/>
      <c r="E158" s="213"/>
    </row>
    <row r="159" spans="2:5" x14ac:dyDescent="0.25">
      <c r="B159" s="211"/>
      <c r="C159" s="211"/>
      <c r="D159" s="212"/>
      <c r="E159" s="213"/>
    </row>
    <row r="160" spans="2:5" x14ac:dyDescent="0.25">
      <c r="B160" s="211"/>
      <c r="C160" s="211"/>
      <c r="D160" s="212"/>
      <c r="E160" s="213"/>
    </row>
    <row r="161" spans="2:5" x14ac:dyDescent="0.25">
      <c r="B161" s="211"/>
      <c r="C161" s="211"/>
      <c r="D161" s="212"/>
      <c r="E161" s="213"/>
    </row>
    <row r="162" spans="2:5" x14ac:dyDescent="0.25">
      <c r="B162" s="211"/>
      <c r="C162" s="211"/>
      <c r="D162" s="212"/>
      <c r="E162" s="213"/>
    </row>
    <row r="163" spans="2:5" x14ac:dyDescent="0.25">
      <c r="B163" s="211"/>
      <c r="C163" s="211"/>
      <c r="D163" s="212"/>
      <c r="E163" s="213"/>
    </row>
    <row r="164" spans="2:5" x14ac:dyDescent="0.25">
      <c r="B164" s="211"/>
      <c r="C164" s="211"/>
      <c r="D164" s="212"/>
      <c r="E164" s="213"/>
    </row>
    <row r="165" spans="2:5" x14ac:dyDescent="0.25">
      <c r="B165" s="211"/>
      <c r="C165" s="211"/>
      <c r="D165" s="212"/>
      <c r="E165" s="213"/>
    </row>
    <row r="166" spans="2:5" x14ac:dyDescent="0.25">
      <c r="B166" s="211"/>
      <c r="C166" s="211"/>
      <c r="D166" s="212"/>
      <c r="E166" s="213"/>
    </row>
    <row r="167" spans="2:5" x14ac:dyDescent="0.25">
      <c r="B167" s="211"/>
      <c r="C167" s="211"/>
      <c r="D167" s="212"/>
      <c r="E167" s="213"/>
    </row>
    <row r="168" spans="2:5" x14ac:dyDescent="0.25">
      <c r="B168" s="211"/>
      <c r="C168" s="211"/>
      <c r="D168" s="212"/>
      <c r="E168" s="213"/>
    </row>
    <row r="169" spans="2:5" x14ac:dyDescent="0.25">
      <c r="B169" s="211"/>
      <c r="C169" s="211"/>
      <c r="D169" s="212"/>
      <c r="E169" s="213"/>
    </row>
    <row r="170" spans="2:5" x14ac:dyDescent="0.25">
      <c r="B170" s="211"/>
      <c r="C170" s="211"/>
      <c r="D170" s="212"/>
      <c r="E170" s="213"/>
    </row>
    <row r="171" spans="2:5" x14ac:dyDescent="0.25">
      <c r="B171" s="211"/>
      <c r="C171" s="211"/>
      <c r="D171" s="212"/>
      <c r="E171" s="213"/>
    </row>
    <row r="172" spans="2:5" x14ac:dyDescent="0.25">
      <c r="B172" s="211"/>
      <c r="C172" s="211"/>
      <c r="D172" s="212"/>
      <c r="E172" s="213"/>
    </row>
    <row r="173" spans="2:5" x14ac:dyDescent="0.25">
      <c r="B173" s="211"/>
      <c r="C173" s="211"/>
      <c r="D173" s="212"/>
      <c r="E173" s="213"/>
    </row>
    <row r="174" spans="2:5" x14ac:dyDescent="0.25">
      <c r="B174" s="211"/>
      <c r="C174" s="211"/>
      <c r="D174" s="212"/>
      <c r="E174" s="213"/>
    </row>
    <row r="175" spans="2:5" x14ac:dyDescent="0.25">
      <c r="B175" s="211"/>
      <c r="C175" s="211"/>
      <c r="D175" s="212"/>
      <c r="E175" s="213"/>
    </row>
    <row r="176" spans="2:5" x14ac:dyDescent="0.25">
      <c r="B176" s="211"/>
      <c r="C176" s="211"/>
      <c r="D176" s="212"/>
      <c r="E176" s="213"/>
    </row>
    <row r="177" spans="2:5" x14ac:dyDescent="0.25">
      <c r="B177" s="211"/>
      <c r="C177" s="211"/>
      <c r="D177" s="212"/>
      <c r="E177" s="213"/>
    </row>
    <row r="178" spans="2:5" x14ac:dyDescent="0.25">
      <c r="B178" s="211"/>
      <c r="C178" s="211"/>
      <c r="D178" s="212"/>
      <c r="E178" s="213"/>
    </row>
    <row r="179" spans="2:5" x14ac:dyDescent="0.25">
      <c r="B179" s="211"/>
      <c r="C179" s="211"/>
      <c r="D179" s="212"/>
      <c r="E179" s="213"/>
    </row>
    <row r="180" spans="2:5" x14ac:dyDescent="0.25">
      <c r="B180" s="211"/>
      <c r="C180" s="211"/>
      <c r="D180" s="212"/>
      <c r="E180" s="213"/>
    </row>
    <row r="181" spans="2:5" x14ac:dyDescent="0.25">
      <c r="B181" s="211"/>
      <c r="C181" s="211"/>
      <c r="D181" s="212"/>
      <c r="E181" s="213"/>
    </row>
    <row r="182" spans="2:5" x14ac:dyDescent="0.25">
      <c r="B182" s="211"/>
      <c r="C182" s="211"/>
      <c r="D182" s="212"/>
      <c r="E182" s="213"/>
    </row>
    <row r="183" spans="2:5" x14ac:dyDescent="0.25">
      <c r="B183" s="211"/>
      <c r="C183" s="211"/>
      <c r="D183" s="212"/>
      <c r="E183" s="213"/>
    </row>
    <row r="184" spans="2:5" x14ac:dyDescent="0.25">
      <c r="B184" s="211"/>
      <c r="C184" s="211"/>
      <c r="D184" s="212"/>
      <c r="E184" s="213"/>
    </row>
    <row r="185" spans="2:5" x14ac:dyDescent="0.25">
      <c r="B185" s="211"/>
      <c r="C185" s="211"/>
      <c r="D185" s="212"/>
      <c r="E185" s="213"/>
    </row>
    <row r="186" spans="2:5" x14ac:dyDescent="0.25">
      <c r="B186" s="211"/>
      <c r="C186" s="211"/>
      <c r="D186" s="212"/>
      <c r="E186" s="213"/>
    </row>
    <row r="187" spans="2:5" x14ac:dyDescent="0.25">
      <c r="B187" s="211"/>
      <c r="C187" s="211"/>
      <c r="D187" s="212"/>
      <c r="E187" s="213"/>
    </row>
    <row r="188" spans="2:5" x14ac:dyDescent="0.25">
      <c r="B188" s="211"/>
      <c r="C188" s="211"/>
      <c r="D188" s="212"/>
      <c r="E188" s="213"/>
    </row>
    <row r="189" spans="2:5" x14ac:dyDescent="0.25">
      <c r="B189" s="211"/>
      <c r="C189" s="211"/>
      <c r="D189" s="212"/>
      <c r="E189" s="213"/>
    </row>
    <row r="190" spans="2:5" x14ac:dyDescent="0.25">
      <c r="B190" s="211"/>
      <c r="C190" s="211"/>
      <c r="D190" s="212"/>
      <c r="E190" s="213"/>
    </row>
    <row r="191" spans="2:5" x14ac:dyDescent="0.25">
      <c r="B191" s="211"/>
      <c r="C191" s="211"/>
      <c r="D191" s="212"/>
      <c r="E191" s="213"/>
    </row>
    <row r="192" spans="2:5" x14ac:dyDescent="0.25">
      <c r="B192" s="211"/>
      <c r="C192" s="211"/>
      <c r="D192" s="212"/>
      <c r="E192" s="213"/>
    </row>
    <row r="193" spans="2:5" x14ac:dyDescent="0.25">
      <c r="B193" s="211"/>
      <c r="C193" s="211"/>
      <c r="D193" s="212"/>
      <c r="E193" s="213"/>
    </row>
    <row r="194" spans="2:5" x14ac:dyDescent="0.25">
      <c r="B194" s="211"/>
      <c r="C194" s="211"/>
      <c r="D194" s="212"/>
      <c r="E194" s="213"/>
    </row>
    <row r="195" spans="2:5" x14ac:dyDescent="0.25">
      <c r="B195" s="211"/>
      <c r="C195" s="211"/>
      <c r="D195" s="212"/>
      <c r="E195" s="213"/>
    </row>
    <row r="196" spans="2:5" x14ac:dyDescent="0.25">
      <c r="B196" s="211"/>
      <c r="C196" s="211"/>
      <c r="D196" s="212"/>
      <c r="E196" s="213"/>
    </row>
    <row r="197" spans="2:5" x14ac:dyDescent="0.25">
      <c r="B197" s="211"/>
      <c r="C197" s="211"/>
      <c r="D197" s="212"/>
      <c r="E197" s="213"/>
    </row>
    <row r="198" spans="2:5" x14ac:dyDescent="0.25">
      <c r="B198" s="211"/>
      <c r="C198" s="211"/>
      <c r="D198" s="212"/>
      <c r="E198" s="213"/>
    </row>
    <row r="199" spans="2:5" x14ac:dyDescent="0.25">
      <c r="B199" s="211"/>
      <c r="C199" s="211"/>
      <c r="D199" s="212"/>
      <c r="E199" s="213"/>
    </row>
    <row r="200" spans="2:5" x14ac:dyDescent="0.25">
      <c r="B200" s="211"/>
      <c r="C200" s="211"/>
      <c r="D200" s="212"/>
      <c r="E200" s="213"/>
    </row>
    <row r="201" spans="2:5" x14ac:dyDescent="0.25">
      <c r="B201" s="211"/>
      <c r="C201" s="211"/>
      <c r="D201" s="212"/>
      <c r="E201" s="213"/>
    </row>
    <row r="202" spans="2:5" x14ac:dyDescent="0.25">
      <c r="B202" s="211"/>
      <c r="C202" s="211"/>
      <c r="D202" s="212"/>
      <c r="E202" s="213"/>
    </row>
    <row r="203" spans="2:5" x14ac:dyDescent="0.25">
      <c r="B203" s="211"/>
      <c r="C203" s="211"/>
      <c r="D203" s="212"/>
      <c r="E203" s="213"/>
    </row>
    <row r="204" spans="2:5" x14ac:dyDescent="0.25">
      <c r="B204" s="211"/>
      <c r="C204" s="211"/>
      <c r="D204" s="212"/>
      <c r="E204" s="213"/>
    </row>
    <row r="205" spans="2:5" x14ac:dyDescent="0.25">
      <c r="B205" s="211"/>
      <c r="C205" s="211"/>
      <c r="D205" s="212"/>
      <c r="E205" s="213"/>
    </row>
    <row r="206" spans="2:5" x14ac:dyDescent="0.25">
      <c r="B206" s="211"/>
      <c r="C206" s="211"/>
      <c r="D206" s="212"/>
      <c r="E206" s="213"/>
    </row>
    <row r="207" spans="2:5" x14ac:dyDescent="0.25">
      <c r="B207" s="211"/>
      <c r="C207" s="211"/>
      <c r="D207" s="212"/>
      <c r="E207" s="213"/>
    </row>
    <row r="208" spans="2:5" x14ac:dyDescent="0.25">
      <c r="B208" s="211"/>
      <c r="C208" s="211"/>
      <c r="D208" s="212"/>
      <c r="E208" s="213"/>
    </row>
    <row r="209" spans="2:5" x14ac:dyDescent="0.25">
      <c r="B209" s="211"/>
      <c r="C209" s="211"/>
      <c r="D209" s="212"/>
      <c r="E209" s="213"/>
    </row>
    <row r="210" spans="2:5" x14ac:dyDescent="0.25">
      <c r="B210" s="211"/>
      <c r="C210" s="211"/>
      <c r="D210" s="212"/>
      <c r="E210" s="213"/>
    </row>
    <row r="211" spans="2:5" x14ac:dyDescent="0.25">
      <c r="B211" s="211"/>
      <c r="C211" s="211"/>
      <c r="D211" s="212"/>
      <c r="E211" s="213"/>
    </row>
    <row r="212" spans="2:5" x14ac:dyDescent="0.25">
      <c r="B212" s="211"/>
      <c r="C212" s="211"/>
      <c r="D212" s="212"/>
      <c r="E212" s="213"/>
    </row>
    <row r="213" spans="2:5" x14ac:dyDescent="0.25">
      <c r="B213" s="211"/>
      <c r="C213" s="211"/>
      <c r="D213" s="212"/>
      <c r="E213" s="213"/>
    </row>
    <row r="214" spans="2:5" x14ac:dyDescent="0.25">
      <c r="B214" s="211"/>
      <c r="C214" s="211"/>
      <c r="D214" s="212"/>
      <c r="E214" s="213"/>
    </row>
  </sheetData>
  <sheetProtection selectLockedCells="1" selectUnlockedCells="1"/>
  <customSheetViews>
    <customSheetView guid="{69B2BF30-709E-4E97-8251-8899061233B0}">
      <selection activeCell="G11" sqref="G11:G98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93984E74-0CF6-4B15-84C0-F259207BA204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B37146AE-7024-4825-8C03-E97A2B10C2A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E7D56A4B-C9D0-4B32-979F-CFE8D5A4B7C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33FCA2F7-7818-4E49-B924-0B37668B36A0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528656D1-32FF-4CAA-99A3-773D8B52F1E9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</customSheetViews>
  <pageMargins left="0.59027777777777801" right="0.59027777777777801" top="0.59027777777777801" bottom="0.78749999999999998" header="0.51180555555555596" footer="0.118055555555556"/>
  <pageSetup paperSize="9" firstPageNumber="0" orientation="portrait" useFirstPageNumber="1" horizontalDpi="300" verticalDpi="300"/>
  <headerFooter alignWithMargins="0">
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</headerFooter>
  <ignoredErrors>
    <ignoredError sqref="A74:A92 A68 A36:A44 A71 A56:A57 A64 A60 A27:A34 A72:A73 A11:A16 A65:A66 A18:A19 A58 A94 A21:A25 A51:A54 A61:A62 A46:A49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F116"/>
  <sheetViews>
    <sheetView zoomScaleSheetLayoutView="100" workbookViewId="0">
      <selection activeCell="F9" sqref="F9"/>
    </sheetView>
  </sheetViews>
  <sheetFormatPr defaultColWidth="18.42578125" defaultRowHeight="15" x14ac:dyDescent="0.25"/>
  <cols>
    <col min="1" max="1" width="10.5703125" customWidth="1"/>
    <col min="2" max="2" width="61" customWidth="1"/>
    <col min="3" max="3" width="8.28515625" style="107" customWidth="1"/>
    <col min="4" max="4" width="12.140625" style="108" customWidth="1"/>
    <col min="5" max="5" width="12.42578125" style="109" customWidth="1"/>
    <col min="6" max="6" width="13.28515625" style="109" customWidth="1"/>
  </cols>
  <sheetData>
    <row r="1" spans="1:6" s="104" customFormat="1" ht="12.75" x14ac:dyDescent="0.2">
      <c r="B1" s="110"/>
      <c r="D1" s="111"/>
      <c r="E1" s="112"/>
      <c r="F1" s="113"/>
    </row>
    <row r="2" spans="1:6" s="104" customFormat="1" ht="12.75" x14ac:dyDescent="0.2">
      <c r="B2" s="114"/>
      <c r="C2" s="114"/>
      <c r="D2" s="115"/>
      <c r="E2" s="116" t="s">
        <v>0</v>
      </c>
      <c r="F2" s="113"/>
    </row>
    <row r="3" spans="1:6" s="104" customFormat="1" ht="12.75" x14ac:dyDescent="0.2">
      <c r="B3" s="114"/>
      <c r="C3" s="114"/>
      <c r="D3" s="115"/>
      <c r="E3" s="116" t="s">
        <v>1</v>
      </c>
      <c r="F3" s="113"/>
    </row>
    <row r="4" spans="1:6" s="104" customFormat="1" ht="12.75" x14ac:dyDescent="0.2">
      <c r="B4" s="114"/>
      <c r="C4" s="114"/>
      <c r="D4" s="115"/>
      <c r="E4" s="116" t="s">
        <v>2</v>
      </c>
      <c r="F4" s="113"/>
    </row>
    <row r="5" spans="1:6" s="104" customFormat="1" ht="12.75" x14ac:dyDescent="0.2">
      <c r="B5" s="114"/>
      <c r="C5" s="114"/>
      <c r="D5" s="115"/>
      <c r="E5" s="116" t="s">
        <v>3</v>
      </c>
      <c r="F5" s="113"/>
    </row>
    <row r="6" spans="1:6" s="104" customFormat="1" ht="12.75" x14ac:dyDescent="0.2">
      <c r="B6" s="114"/>
      <c r="C6" s="114"/>
      <c r="D6" s="117"/>
      <c r="E6" s="112"/>
      <c r="F6" s="113"/>
    </row>
    <row r="7" spans="1:6" s="104" customFormat="1" ht="18.75" x14ac:dyDescent="0.2">
      <c r="B7" s="49" t="s">
        <v>3947</v>
      </c>
      <c r="C7" s="49"/>
      <c r="D7" s="80"/>
      <c r="E7" s="81"/>
      <c r="F7" s="113"/>
    </row>
    <row r="8" spans="1:6" s="104" customFormat="1" ht="18.75" x14ac:dyDescent="0.2">
      <c r="A8" s="118"/>
      <c r="B8" s="51" t="s">
        <v>551</v>
      </c>
      <c r="C8" s="49"/>
      <c r="D8" s="80"/>
      <c r="E8" s="81"/>
      <c r="F8" s="113"/>
    </row>
    <row r="9" spans="1:6" s="105" customFormat="1" ht="25.5" x14ac:dyDescent="0.2">
      <c r="A9" s="119" t="s">
        <v>5</v>
      </c>
      <c r="B9" s="120" t="s">
        <v>6</v>
      </c>
      <c r="C9" s="54" t="s">
        <v>552</v>
      </c>
      <c r="D9" s="649" t="s">
        <v>4472</v>
      </c>
      <c r="E9" s="650" t="s">
        <v>4473</v>
      </c>
      <c r="F9" s="121"/>
    </row>
    <row r="10" spans="1:6" s="2" customFormat="1" ht="12.75" x14ac:dyDescent="0.2">
      <c r="A10" s="122"/>
      <c r="B10" s="123" t="s">
        <v>3798</v>
      </c>
      <c r="C10" s="124"/>
      <c r="D10" s="125"/>
      <c r="E10" s="126"/>
      <c r="F10" s="127"/>
    </row>
    <row r="11" spans="1:6" s="106" customFormat="1" ht="12.75" x14ac:dyDescent="0.25">
      <c r="A11" s="128" t="s">
        <v>809</v>
      </c>
      <c r="B11" s="129" t="s">
        <v>3948</v>
      </c>
      <c r="C11" s="130">
        <v>1</v>
      </c>
      <c r="D11" s="64">
        <v>9080</v>
      </c>
      <c r="E11" s="64">
        <f>D11*C11</f>
        <v>9080</v>
      </c>
      <c r="F11" s="131"/>
    </row>
    <row r="12" spans="1:6" s="106" customFormat="1" ht="12.75" x14ac:dyDescent="0.25">
      <c r="A12" s="128" t="s">
        <v>3800</v>
      </c>
      <c r="B12" s="129" t="s">
        <v>3801</v>
      </c>
      <c r="C12" s="130">
        <v>1</v>
      </c>
      <c r="D12" s="64">
        <v>4020</v>
      </c>
      <c r="E12" s="64">
        <f>D12*C12</f>
        <v>4020</v>
      </c>
      <c r="F12" s="131"/>
    </row>
    <row r="13" spans="1:6" s="2" customFormat="1" ht="12.75" x14ac:dyDescent="0.2">
      <c r="A13" s="132" t="s">
        <v>801</v>
      </c>
      <c r="B13" s="133" t="s">
        <v>3802</v>
      </c>
      <c r="C13" s="134">
        <v>1</v>
      </c>
      <c r="D13" s="64">
        <v>9410</v>
      </c>
      <c r="E13" s="64">
        <f>C13*D13</f>
        <v>9410</v>
      </c>
      <c r="F13" s="135"/>
    </row>
    <row r="14" spans="1:6" s="2" customFormat="1" ht="12.75" x14ac:dyDescent="0.2">
      <c r="A14" s="122" t="s">
        <v>3803</v>
      </c>
      <c r="B14" s="136" t="s">
        <v>3804</v>
      </c>
      <c r="C14" s="137">
        <v>2</v>
      </c>
      <c r="D14" s="64">
        <v>26800</v>
      </c>
      <c r="E14" s="64">
        <f>C14*D14</f>
        <v>53600</v>
      </c>
      <c r="F14" s="135"/>
    </row>
    <row r="15" spans="1:6" s="2" customFormat="1" ht="12.75" x14ac:dyDescent="0.2">
      <c r="A15" s="122"/>
      <c r="B15" s="123" t="s">
        <v>3949</v>
      </c>
      <c r="C15" s="134"/>
      <c r="D15" s="138"/>
      <c r="E15" s="126"/>
      <c r="F15" s="127"/>
    </row>
    <row r="16" spans="1:6" s="2" customFormat="1" ht="12.75" x14ac:dyDescent="0.2">
      <c r="A16" s="122" t="s">
        <v>3950</v>
      </c>
      <c r="B16" s="136" t="s">
        <v>3951</v>
      </c>
      <c r="C16" s="137">
        <v>28</v>
      </c>
      <c r="D16" s="64">
        <v>27600</v>
      </c>
      <c r="E16" s="64">
        <f t="shared" ref="E16:E23" si="0">C16*D16</f>
        <v>772800</v>
      </c>
      <c r="F16" s="127"/>
    </row>
    <row r="17" spans="1:6" s="2" customFormat="1" ht="12.75" x14ac:dyDescent="0.2">
      <c r="A17" s="132" t="s">
        <v>3808</v>
      </c>
      <c r="B17" s="139" t="s">
        <v>3809</v>
      </c>
      <c r="C17" s="140">
        <v>3</v>
      </c>
      <c r="D17" s="64">
        <v>23000</v>
      </c>
      <c r="E17" s="64">
        <f t="shared" si="0"/>
        <v>69000</v>
      </c>
      <c r="F17" s="127"/>
    </row>
    <row r="18" spans="1:6" s="2" customFormat="1" ht="12.75" customHeight="1" x14ac:dyDescent="0.2">
      <c r="A18" s="122" t="s">
        <v>3812</v>
      </c>
      <c r="B18" s="136" t="s">
        <v>3952</v>
      </c>
      <c r="C18" s="141">
        <v>2</v>
      </c>
      <c r="D18" s="64">
        <v>4900</v>
      </c>
      <c r="E18" s="64">
        <f t="shared" si="0"/>
        <v>9800</v>
      </c>
      <c r="F18" s="127"/>
    </row>
    <row r="19" spans="1:6" s="106" customFormat="1" ht="12.75" x14ac:dyDescent="0.25">
      <c r="A19" s="128" t="s">
        <v>3953</v>
      </c>
      <c r="B19" s="136" t="s">
        <v>3954</v>
      </c>
      <c r="C19" s="142">
        <v>1</v>
      </c>
      <c r="D19" s="64">
        <v>44500</v>
      </c>
      <c r="E19" s="64">
        <f t="shared" si="0"/>
        <v>44500</v>
      </c>
      <c r="F19" s="143"/>
    </row>
    <row r="20" spans="1:6" s="106" customFormat="1" ht="12.75" x14ac:dyDescent="0.25">
      <c r="A20" s="128" t="s">
        <v>3955</v>
      </c>
      <c r="B20" s="136" t="s">
        <v>3956</v>
      </c>
      <c r="C20" s="134">
        <v>1</v>
      </c>
      <c r="D20" s="64">
        <v>23230</v>
      </c>
      <c r="E20" s="64">
        <f t="shared" si="0"/>
        <v>23230</v>
      </c>
      <c r="F20" s="131"/>
    </row>
    <row r="21" spans="1:6" s="106" customFormat="1" ht="12.75" x14ac:dyDescent="0.25">
      <c r="A21" s="128" t="s">
        <v>3957</v>
      </c>
      <c r="B21" s="136" t="s">
        <v>3958</v>
      </c>
      <c r="C21" s="134">
        <v>1</v>
      </c>
      <c r="D21" s="64">
        <v>87200</v>
      </c>
      <c r="E21" s="64">
        <f t="shared" si="0"/>
        <v>87200</v>
      </c>
      <c r="F21" s="131"/>
    </row>
    <row r="22" spans="1:6" s="104" customFormat="1" ht="12.75" customHeight="1" x14ac:dyDescent="0.2">
      <c r="A22" s="128" t="s">
        <v>3959</v>
      </c>
      <c r="B22" s="136" t="s">
        <v>3960</v>
      </c>
      <c r="C22" s="142">
        <v>2</v>
      </c>
      <c r="D22" s="64">
        <v>122000</v>
      </c>
      <c r="E22" s="64">
        <f t="shared" si="0"/>
        <v>244000</v>
      </c>
      <c r="F22" s="131"/>
    </row>
    <row r="23" spans="1:6" s="106" customFormat="1" ht="12.75" x14ac:dyDescent="0.25">
      <c r="A23" s="128" t="s">
        <v>2081</v>
      </c>
      <c r="B23" s="139" t="s">
        <v>2082</v>
      </c>
      <c r="C23" s="144">
        <v>10</v>
      </c>
      <c r="D23" s="64">
        <v>13500</v>
      </c>
      <c r="E23" s="64">
        <f t="shared" si="0"/>
        <v>135000</v>
      </c>
      <c r="F23" s="145"/>
    </row>
    <row r="24" spans="1:6" s="2" customFormat="1" ht="12.75" x14ac:dyDescent="0.2">
      <c r="A24" s="128"/>
      <c r="B24" s="123" t="s">
        <v>3961</v>
      </c>
      <c r="C24" s="134"/>
      <c r="D24" s="64"/>
      <c r="E24" s="64"/>
      <c r="F24" s="135"/>
    </row>
    <row r="25" spans="1:6" s="104" customFormat="1" ht="12.75" customHeight="1" x14ac:dyDescent="0.2">
      <c r="A25" s="128" t="s">
        <v>3962</v>
      </c>
      <c r="B25" s="136" t="s">
        <v>3963</v>
      </c>
      <c r="C25" s="134">
        <v>15</v>
      </c>
      <c r="D25" s="64">
        <v>50</v>
      </c>
      <c r="E25" s="64">
        <f t="shared" ref="E25:E42" si="1">D25*C25</f>
        <v>750</v>
      </c>
      <c r="F25" s="135"/>
    </row>
    <row r="26" spans="1:6" s="106" customFormat="1" ht="12.75" x14ac:dyDescent="0.25">
      <c r="A26" s="128" t="s">
        <v>3867</v>
      </c>
      <c r="B26" s="146" t="s">
        <v>3868</v>
      </c>
      <c r="C26" s="147">
        <v>15</v>
      </c>
      <c r="D26" s="64">
        <v>410</v>
      </c>
      <c r="E26" s="64">
        <f t="shared" si="1"/>
        <v>6150</v>
      </c>
      <c r="F26" s="131"/>
    </row>
    <row r="27" spans="1:6" s="106" customFormat="1" ht="12.75" x14ac:dyDescent="0.25">
      <c r="A27" s="128" t="s">
        <v>3869</v>
      </c>
      <c r="B27" s="146" t="s">
        <v>3870</v>
      </c>
      <c r="C27" s="130">
        <v>15</v>
      </c>
      <c r="D27" s="64">
        <v>260</v>
      </c>
      <c r="E27" s="64">
        <f t="shared" si="1"/>
        <v>3900</v>
      </c>
      <c r="F27" s="131"/>
    </row>
    <row r="28" spans="1:6" s="106" customFormat="1" ht="12.75" x14ac:dyDescent="0.25">
      <c r="A28" s="128" t="s">
        <v>3964</v>
      </c>
      <c r="B28" s="146" t="s">
        <v>3965</v>
      </c>
      <c r="C28" s="130">
        <v>5</v>
      </c>
      <c r="D28" s="64">
        <v>720</v>
      </c>
      <c r="E28" s="64">
        <f t="shared" si="1"/>
        <v>3600</v>
      </c>
      <c r="F28" s="131"/>
    </row>
    <row r="29" spans="1:6" s="106" customFormat="1" ht="12.75" x14ac:dyDescent="0.25">
      <c r="A29" s="128" t="s">
        <v>3966</v>
      </c>
      <c r="B29" s="146" t="s">
        <v>3967</v>
      </c>
      <c r="C29" s="130">
        <v>1</v>
      </c>
      <c r="D29" s="64">
        <v>1820</v>
      </c>
      <c r="E29" s="64">
        <f t="shared" si="1"/>
        <v>1820</v>
      </c>
      <c r="F29" s="131"/>
    </row>
    <row r="30" spans="1:6" s="106" customFormat="1" ht="12.75" x14ac:dyDescent="0.25">
      <c r="A30" s="128" t="s">
        <v>3968</v>
      </c>
      <c r="B30" s="146" t="s">
        <v>3969</v>
      </c>
      <c r="C30" s="130">
        <v>3</v>
      </c>
      <c r="D30" s="64">
        <v>1390</v>
      </c>
      <c r="E30" s="64">
        <f t="shared" si="1"/>
        <v>4170</v>
      </c>
      <c r="F30" s="131"/>
    </row>
    <row r="31" spans="1:6" s="106" customFormat="1" ht="12.75" x14ac:dyDescent="0.25">
      <c r="A31" s="128" t="s">
        <v>3970</v>
      </c>
      <c r="B31" s="146" t="s">
        <v>3971</v>
      </c>
      <c r="C31" s="130">
        <v>2</v>
      </c>
      <c r="D31" s="64">
        <v>2700</v>
      </c>
      <c r="E31" s="64">
        <f t="shared" si="1"/>
        <v>5400</v>
      </c>
      <c r="F31" s="131"/>
    </row>
    <row r="32" spans="1:6" s="106" customFormat="1" ht="12.75" x14ac:dyDescent="0.25">
      <c r="A32" s="128" t="s">
        <v>3972</v>
      </c>
      <c r="B32" s="146" t="s">
        <v>3973</v>
      </c>
      <c r="C32" s="130">
        <v>15</v>
      </c>
      <c r="D32" s="64">
        <v>1970</v>
      </c>
      <c r="E32" s="64">
        <f t="shared" si="1"/>
        <v>29550</v>
      </c>
      <c r="F32" s="131"/>
    </row>
    <row r="33" spans="1:6" s="106" customFormat="1" ht="12.75" x14ac:dyDescent="0.25">
      <c r="A33" s="128" t="s">
        <v>3974</v>
      </c>
      <c r="B33" s="146" t="s">
        <v>3975</v>
      </c>
      <c r="C33" s="130">
        <v>15</v>
      </c>
      <c r="D33" s="64">
        <v>1200</v>
      </c>
      <c r="E33" s="64">
        <f t="shared" si="1"/>
        <v>18000</v>
      </c>
      <c r="F33" s="131"/>
    </row>
    <row r="34" spans="1:6" s="106" customFormat="1" ht="12.75" x14ac:dyDescent="0.25">
      <c r="A34" s="128" t="s">
        <v>3879</v>
      </c>
      <c r="B34" s="146" t="s">
        <v>3976</v>
      </c>
      <c r="C34" s="130">
        <v>15</v>
      </c>
      <c r="D34" s="64">
        <v>1590</v>
      </c>
      <c r="E34" s="64">
        <f t="shared" si="1"/>
        <v>23850</v>
      </c>
      <c r="F34" s="131"/>
    </row>
    <row r="35" spans="1:6" s="106" customFormat="1" ht="12.75" x14ac:dyDescent="0.25">
      <c r="A35" s="128" t="s">
        <v>3977</v>
      </c>
      <c r="B35" s="146" t="s">
        <v>3978</v>
      </c>
      <c r="C35" s="130">
        <v>15</v>
      </c>
      <c r="D35" s="64">
        <v>830</v>
      </c>
      <c r="E35" s="64">
        <f t="shared" si="1"/>
        <v>12450</v>
      </c>
      <c r="F35" s="131"/>
    </row>
    <row r="36" spans="1:6" s="106" customFormat="1" ht="12.75" x14ac:dyDescent="0.25">
      <c r="A36" s="128" t="s">
        <v>3881</v>
      </c>
      <c r="B36" s="146" t="s">
        <v>3882</v>
      </c>
      <c r="C36" s="130">
        <v>15</v>
      </c>
      <c r="D36" s="64">
        <v>1350</v>
      </c>
      <c r="E36" s="64">
        <f t="shared" si="1"/>
        <v>20250</v>
      </c>
      <c r="F36" s="131"/>
    </row>
    <row r="37" spans="1:6" s="106" customFormat="1" ht="12.75" x14ac:dyDescent="0.25">
      <c r="A37" s="128" t="s">
        <v>2085</v>
      </c>
      <c r="B37" s="146" t="s">
        <v>2086</v>
      </c>
      <c r="C37" s="130">
        <v>15</v>
      </c>
      <c r="D37" s="64">
        <v>1620</v>
      </c>
      <c r="E37" s="64">
        <f t="shared" si="1"/>
        <v>24300</v>
      </c>
      <c r="F37" s="131"/>
    </row>
    <row r="38" spans="1:6" s="106" customFormat="1" ht="12.75" x14ac:dyDescent="0.2">
      <c r="A38" s="128" t="s">
        <v>3885</v>
      </c>
      <c r="B38" s="148" t="s">
        <v>3886</v>
      </c>
      <c r="C38" s="149">
        <v>15</v>
      </c>
      <c r="D38" s="64">
        <v>1200</v>
      </c>
      <c r="E38" s="64">
        <f t="shared" si="1"/>
        <v>18000</v>
      </c>
      <c r="F38" s="127"/>
    </row>
    <row r="39" spans="1:6" s="106" customFormat="1" ht="12.75" x14ac:dyDescent="0.25">
      <c r="A39" s="128" t="s">
        <v>3897</v>
      </c>
      <c r="B39" s="146" t="s">
        <v>3979</v>
      </c>
      <c r="C39" s="150">
        <v>15</v>
      </c>
      <c r="D39" s="64">
        <v>480</v>
      </c>
      <c r="E39" s="64">
        <f t="shared" si="1"/>
        <v>7200</v>
      </c>
      <c r="F39" s="131"/>
    </row>
    <row r="40" spans="1:6" s="2" customFormat="1" ht="12.75" x14ac:dyDescent="0.2">
      <c r="A40" s="128" t="s">
        <v>3980</v>
      </c>
      <c r="B40" s="129" t="s">
        <v>3981</v>
      </c>
      <c r="C40" s="151">
        <v>15</v>
      </c>
      <c r="D40" s="64">
        <v>620</v>
      </c>
      <c r="E40" s="64">
        <f t="shared" si="1"/>
        <v>9300</v>
      </c>
      <c r="F40" s="143"/>
    </row>
    <row r="41" spans="1:6" s="2" customFormat="1" ht="12.75" x14ac:dyDescent="0.2">
      <c r="A41" s="128" t="s">
        <v>3982</v>
      </c>
      <c r="B41" s="129" t="s">
        <v>3983</v>
      </c>
      <c r="C41" s="151">
        <v>1</v>
      </c>
      <c r="D41" s="64">
        <v>430</v>
      </c>
      <c r="E41" s="64">
        <f t="shared" si="1"/>
        <v>430</v>
      </c>
      <c r="F41" s="143"/>
    </row>
    <row r="42" spans="1:6" s="2" customFormat="1" ht="12.75" x14ac:dyDescent="0.2">
      <c r="A42" s="128" t="s">
        <v>3984</v>
      </c>
      <c r="B42" s="129" t="s">
        <v>3985</v>
      </c>
      <c r="C42" s="151">
        <v>3</v>
      </c>
      <c r="D42" s="64">
        <v>4600</v>
      </c>
      <c r="E42" s="64">
        <f t="shared" si="1"/>
        <v>13800</v>
      </c>
      <c r="F42" s="131"/>
    </row>
    <row r="43" spans="1:6" s="2" customFormat="1" ht="12.75" x14ac:dyDescent="0.2">
      <c r="A43" s="128"/>
      <c r="B43" s="123" t="s">
        <v>3986</v>
      </c>
      <c r="C43" s="142"/>
      <c r="D43" s="64"/>
      <c r="E43" s="64"/>
      <c r="F43" s="135"/>
    </row>
    <row r="44" spans="1:6" s="106" customFormat="1" ht="12.75" x14ac:dyDescent="0.25">
      <c r="A44" s="128" t="s">
        <v>3987</v>
      </c>
      <c r="B44" s="146" t="s">
        <v>3988</v>
      </c>
      <c r="C44" s="152">
        <v>2</v>
      </c>
      <c r="D44" s="64">
        <v>3350</v>
      </c>
      <c r="E44" s="64">
        <f t="shared" ref="E44:E57" si="2">D44*C44</f>
        <v>6700</v>
      </c>
      <c r="F44" s="131"/>
    </row>
    <row r="45" spans="1:6" s="106" customFormat="1" ht="12.75" x14ac:dyDescent="0.25">
      <c r="A45" s="128" t="s">
        <v>3989</v>
      </c>
      <c r="B45" s="146" t="s">
        <v>3990</v>
      </c>
      <c r="C45" s="152">
        <v>1</v>
      </c>
      <c r="D45" s="64">
        <v>4200</v>
      </c>
      <c r="E45" s="64">
        <f t="shared" si="2"/>
        <v>4200</v>
      </c>
      <c r="F45" s="131"/>
    </row>
    <row r="46" spans="1:6" s="106" customFormat="1" ht="12.75" x14ac:dyDescent="0.25">
      <c r="A46" s="128" t="s">
        <v>3991</v>
      </c>
      <c r="B46" s="146" t="s">
        <v>3992</v>
      </c>
      <c r="C46" s="152">
        <v>1</v>
      </c>
      <c r="D46" s="64">
        <v>3800</v>
      </c>
      <c r="E46" s="64">
        <f t="shared" si="2"/>
        <v>3800</v>
      </c>
      <c r="F46" s="131"/>
    </row>
    <row r="47" spans="1:6" s="106" customFormat="1" ht="12.75" x14ac:dyDescent="0.25">
      <c r="A47" s="128" t="s">
        <v>3993</v>
      </c>
      <c r="B47" s="146" t="s">
        <v>3994</v>
      </c>
      <c r="C47" s="152">
        <v>10</v>
      </c>
      <c r="D47" s="64">
        <v>1790</v>
      </c>
      <c r="E47" s="64">
        <f t="shared" si="2"/>
        <v>17900</v>
      </c>
      <c r="F47" s="131"/>
    </row>
    <row r="48" spans="1:6" s="106" customFormat="1" ht="12.75" x14ac:dyDescent="0.25">
      <c r="A48" s="128" t="s">
        <v>3995</v>
      </c>
      <c r="B48" s="146" t="s">
        <v>3996</v>
      </c>
      <c r="C48" s="130">
        <v>2</v>
      </c>
      <c r="D48" s="64">
        <v>2920</v>
      </c>
      <c r="E48" s="64">
        <f t="shared" si="2"/>
        <v>5840</v>
      </c>
      <c r="F48" s="131"/>
    </row>
    <row r="49" spans="1:6" s="106" customFormat="1" ht="12.75" x14ac:dyDescent="0.25">
      <c r="A49" s="128" t="s">
        <v>3997</v>
      </c>
      <c r="B49" s="146" t="s">
        <v>3998</v>
      </c>
      <c r="C49" s="130">
        <v>2</v>
      </c>
      <c r="D49" s="64">
        <v>680</v>
      </c>
      <c r="E49" s="64">
        <f t="shared" si="2"/>
        <v>1360</v>
      </c>
      <c r="F49" s="131"/>
    </row>
    <row r="50" spans="1:6" s="106" customFormat="1" ht="12.75" x14ac:dyDescent="0.25">
      <c r="A50" s="128" t="s">
        <v>3999</v>
      </c>
      <c r="B50" s="146" t="s">
        <v>4000</v>
      </c>
      <c r="C50" s="130">
        <v>2</v>
      </c>
      <c r="D50" s="64">
        <v>7200</v>
      </c>
      <c r="E50" s="64">
        <f t="shared" si="2"/>
        <v>14400</v>
      </c>
      <c r="F50" s="131"/>
    </row>
    <row r="51" spans="1:6" s="106" customFormat="1" ht="12.75" x14ac:dyDescent="0.25">
      <c r="A51" s="128" t="s">
        <v>4495</v>
      </c>
      <c r="B51" s="146" t="s">
        <v>4494</v>
      </c>
      <c r="C51" s="130">
        <v>2</v>
      </c>
      <c r="D51" s="64">
        <v>790</v>
      </c>
      <c r="E51" s="64">
        <f t="shared" si="2"/>
        <v>1580</v>
      </c>
      <c r="F51" s="131"/>
    </row>
    <row r="52" spans="1:6" s="106" customFormat="1" ht="12.75" x14ac:dyDescent="0.25">
      <c r="A52" s="128" t="s">
        <v>4001</v>
      </c>
      <c r="B52" s="146" t="s">
        <v>4002</v>
      </c>
      <c r="C52" s="130">
        <v>5</v>
      </c>
      <c r="D52" s="64">
        <v>680</v>
      </c>
      <c r="E52" s="64">
        <f t="shared" si="2"/>
        <v>3400</v>
      </c>
      <c r="F52" s="131"/>
    </row>
    <row r="53" spans="1:6" s="106" customFormat="1" ht="12.75" x14ac:dyDescent="0.25">
      <c r="A53" s="128" t="s">
        <v>4003</v>
      </c>
      <c r="B53" s="146" t="s">
        <v>4004</v>
      </c>
      <c r="C53" s="130">
        <v>10</v>
      </c>
      <c r="D53" s="64">
        <v>130</v>
      </c>
      <c r="E53" s="64">
        <f t="shared" si="2"/>
        <v>1300</v>
      </c>
      <c r="F53" s="131"/>
    </row>
    <row r="54" spans="1:6" s="106" customFormat="1" ht="12.75" x14ac:dyDescent="0.25">
      <c r="A54" s="128" t="s">
        <v>4005</v>
      </c>
      <c r="B54" s="146" t="s">
        <v>4006</v>
      </c>
      <c r="C54" s="130">
        <v>10</v>
      </c>
      <c r="D54" s="64">
        <v>510</v>
      </c>
      <c r="E54" s="64">
        <f t="shared" si="2"/>
        <v>5100</v>
      </c>
      <c r="F54" s="131"/>
    </row>
    <row r="55" spans="1:6" s="106" customFormat="1" ht="12.75" x14ac:dyDescent="0.25">
      <c r="A55" s="128" t="s">
        <v>4007</v>
      </c>
      <c r="B55" s="146" t="s">
        <v>4008</v>
      </c>
      <c r="C55" s="130">
        <v>2</v>
      </c>
      <c r="D55" s="64">
        <v>1980</v>
      </c>
      <c r="E55" s="64">
        <f t="shared" si="2"/>
        <v>3960</v>
      </c>
      <c r="F55" s="131"/>
    </row>
    <row r="56" spans="1:6" s="106" customFormat="1" ht="12.75" x14ac:dyDescent="0.25">
      <c r="A56" s="128" t="s">
        <v>4009</v>
      </c>
      <c r="B56" s="146" t="s">
        <v>4010</v>
      </c>
      <c r="C56" s="130">
        <v>2</v>
      </c>
      <c r="D56" s="64">
        <v>490</v>
      </c>
      <c r="E56" s="64">
        <f t="shared" si="2"/>
        <v>980</v>
      </c>
      <c r="F56" s="131"/>
    </row>
    <row r="57" spans="1:6" s="106" customFormat="1" ht="12.75" x14ac:dyDescent="0.25">
      <c r="A57" s="128" t="s">
        <v>4011</v>
      </c>
      <c r="B57" s="129" t="s">
        <v>4012</v>
      </c>
      <c r="C57" s="130">
        <v>20</v>
      </c>
      <c r="D57" s="64">
        <v>420</v>
      </c>
      <c r="E57" s="64">
        <f t="shared" si="2"/>
        <v>8400</v>
      </c>
      <c r="F57" s="131"/>
    </row>
    <row r="58" spans="1:6" s="2" customFormat="1" ht="12.75" x14ac:dyDescent="0.2">
      <c r="A58" s="128"/>
      <c r="B58" s="123" t="s">
        <v>4013</v>
      </c>
      <c r="C58" s="134"/>
      <c r="D58" s="64"/>
      <c r="E58" s="64"/>
      <c r="F58" s="135"/>
    </row>
    <row r="59" spans="1:6" s="106" customFormat="1" ht="12.75" x14ac:dyDescent="0.25">
      <c r="A59" s="128" t="s">
        <v>3837</v>
      </c>
      <c r="B59" s="146" t="s">
        <v>3838</v>
      </c>
      <c r="C59" s="130">
        <v>15</v>
      </c>
      <c r="D59" s="64">
        <v>920</v>
      </c>
      <c r="E59" s="64">
        <f t="shared" ref="E59:E68" si="3">D59*C59</f>
        <v>13800</v>
      </c>
      <c r="F59" s="131"/>
    </row>
    <row r="60" spans="1:6" s="106" customFormat="1" ht="12.75" x14ac:dyDescent="0.25">
      <c r="A60" s="128" t="s">
        <v>3839</v>
      </c>
      <c r="B60" s="146" t="s">
        <v>4014</v>
      </c>
      <c r="C60" s="130">
        <v>15</v>
      </c>
      <c r="D60" s="64">
        <v>1580</v>
      </c>
      <c r="E60" s="64">
        <f t="shared" si="3"/>
        <v>23700</v>
      </c>
      <c r="F60" s="131"/>
    </row>
    <row r="61" spans="1:6" s="106" customFormat="1" ht="12.75" x14ac:dyDescent="0.25">
      <c r="A61" s="128" t="s">
        <v>4015</v>
      </c>
      <c r="B61" s="146" t="s">
        <v>4016</v>
      </c>
      <c r="C61" s="130">
        <v>3</v>
      </c>
      <c r="D61" s="64">
        <v>15900</v>
      </c>
      <c r="E61" s="64">
        <f t="shared" si="3"/>
        <v>47700</v>
      </c>
      <c r="F61" s="131"/>
    </row>
    <row r="62" spans="1:6" s="106" customFormat="1" ht="12.75" x14ac:dyDescent="0.25">
      <c r="A62" s="128" t="s">
        <v>4017</v>
      </c>
      <c r="B62" s="146" t="s">
        <v>4018</v>
      </c>
      <c r="C62" s="130">
        <v>3</v>
      </c>
      <c r="D62" s="64">
        <v>6400</v>
      </c>
      <c r="E62" s="64">
        <f t="shared" si="3"/>
        <v>19200</v>
      </c>
      <c r="F62" s="131"/>
    </row>
    <row r="63" spans="1:6" s="106" customFormat="1" ht="12.75" x14ac:dyDescent="0.25">
      <c r="A63" s="128" t="s">
        <v>4019</v>
      </c>
      <c r="B63" s="146" t="s">
        <v>4020</v>
      </c>
      <c r="C63" s="130">
        <v>15</v>
      </c>
      <c r="D63" s="64">
        <v>2300</v>
      </c>
      <c r="E63" s="64">
        <f t="shared" si="3"/>
        <v>34500</v>
      </c>
      <c r="F63" s="143"/>
    </row>
    <row r="64" spans="1:6" s="106" customFormat="1" ht="12.75" x14ac:dyDescent="0.25">
      <c r="A64" s="128" t="s">
        <v>4021</v>
      </c>
      <c r="B64" s="146" t="s">
        <v>4022</v>
      </c>
      <c r="C64" s="130">
        <v>3</v>
      </c>
      <c r="D64" s="64">
        <v>800</v>
      </c>
      <c r="E64" s="64">
        <f t="shared" si="3"/>
        <v>2400</v>
      </c>
      <c r="F64" s="143"/>
    </row>
    <row r="65" spans="1:6" s="106" customFormat="1" ht="12.75" x14ac:dyDescent="0.25">
      <c r="A65" s="128" t="s">
        <v>4023</v>
      </c>
      <c r="B65" s="146" t="s">
        <v>4024</v>
      </c>
      <c r="C65" s="130">
        <v>15</v>
      </c>
      <c r="D65" s="64">
        <v>1400</v>
      </c>
      <c r="E65" s="64">
        <f t="shared" si="3"/>
        <v>21000</v>
      </c>
      <c r="F65" s="143"/>
    </row>
    <row r="66" spans="1:6" s="106" customFormat="1" ht="12.75" x14ac:dyDescent="0.25">
      <c r="A66" s="128" t="s">
        <v>4568</v>
      </c>
      <c r="B66" s="146" t="s">
        <v>4569</v>
      </c>
      <c r="C66" s="130">
        <v>5</v>
      </c>
      <c r="D66" s="64">
        <v>5900</v>
      </c>
      <c r="E66" s="64">
        <f t="shared" si="3"/>
        <v>29500</v>
      </c>
      <c r="F66" s="143"/>
    </row>
    <row r="67" spans="1:6" s="106" customFormat="1" ht="12.75" x14ac:dyDescent="0.25">
      <c r="A67" s="128" t="s">
        <v>4025</v>
      </c>
      <c r="B67" s="146" t="s">
        <v>4026</v>
      </c>
      <c r="C67" s="130">
        <v>5</v>
      </c>
      <c r="D67" s="64">
        <v>1100</v>
      </c>
      <c r="E67" s="64">
        <f t="shared" si="3"/>
        <v>5500</v>
      </c>
      <c r="F67" s="143"/>
    </row>
    <row r="68" spans="1:6" s="106" customFormat="1" ht="12.75" x14ac:dyDescent="0.25">
      <c r="A68" s="128" t="s">
        <v>4027</v>
      </c>
      <c r="B68" s="146" t="s">
        <v>4028</v>
      </c>
      <c r="C68" s="130">
        <v>15</v>
      </c>
      <c r="D68" s="64">
        <v>430</v>
      </c>
      <c r="E68" s="64">
        <f t="shared" si="3"/>
        <v>6450</v>
      </c>
      <c r="F68" s="131"/>
    </row>
    <row r="69" spans="1:6" s="2" customFormat="1" ht="12.75" x14ac:dyDescent="0.2">
      <c r="A69" s="128"/>
      <c r="B69" s="123" t="s">
        <v>4029</v>
      </c>
      <c r="C69" s="134"/>
      <c r="D69" s="64"/>
      <c r="E69" s="64"/>
      <c r="F69" s="135"/>
    </row>
    <row r="70" spans="1:6" s="2" customFormat="1" ht="12.75" x14ac:dyDescent="0.2">
      <c r="A70" s="128" t="s">
        <v>3810</v>
      </c>
      <c r="B70" s="139" t="s">
        <v>3811</v>
      </c>
      <c r="C70" s="153">
        <v>3</v>
      </c>
      <c r="D70" s="64">
        <v>3930</v>
      </c>
      <c r="E70" s="64">
        <f t="shared" ref="E70:E75" si="4">C70*D70</f>
        <v>11790</v>
      </c>
      <c r="F70" s="145"/>
    </row>
    <row r="71" spans="1:6" s="2" customFormat="1" ht="12.75" x14ac:dyDescent="0.2">
      <c r="A71" s="128" t="s">
        <v>4030</v>
      </c>
      <c r="B71" s="136" t="s">
        <v>4031</v>
      </c>
      <c r="C71" s="154">
        <v>3</v>
      </c>
      <c r="D71" s="64">
        <v>6800</v>
      </c>
      <c r="E71" s="64">
        <f t="shared" si="4"/>
        <v>20400</v>
      </c>
      <c r="F71" s="145"/>
    </row>
    <row r="72" spans="1:6" s="104" customFormat="1" ht="12.75" customHeight="1" x14ac:dyDescent="0.2">
      <c r="A72" s="128" t="s">
        <v>3826</v>
      </c>
      <c r="B72" s="139" t="s">
        <v>3827</v>
      </c>
      <c r="C72" s="140">
        <v>3</v>
      </c>
      <c r="D72" s="64">
        <v>12880</v>
      </c>
      <c r="E72" s="64">
        <f t="shared" si="4"/>
        <v>38640</v>
      </c>
      <c r="F72" s="155"/>
    </row>
    <row r="73" spans="1:6" s="104" customFormat="1" ht="12.75" customHeight="1" x14ac:dyDescent="0.2">
      <c r="A73" s="128" t="s">
        <v>3828</v>
      </c>
      <c r="B73" s="136" t="s">
        <v>4032</v>
      </c>
      <c r="C73" s="142">
        <v>3</v>
      </c>
      <c r="D73" s="64">
        <v>4700</v>
      </c>
      <c r="E73" s="64">
        <f t="shared" si="4"/>
        <v>14100</v>
      </c>
      <c r="F73" s="135"/>
    </row>
    <row r="74" spans="1:6" s="104" customFormat="1" ht="12.75" customHeight="1" x14ac:dyDescent="0.2">
      <c r="A74" s="128" t="s">
        <v>3832</v>
      </c>
      <c r="B74" s="139" t="s">
        <v>3833</v>
      </c>
      <c r="C74" s="140">
        <v>8</v>
      </c>
      <c r="D74" s="64">
        <v>680</v>
      </c>
      <c r="E74" s="64">
        <f t="shared" si="4"/>
        <v>5440</v>
      </c>
      <c r="F74" s="145"/>
    </row>
    <row r="75" spans="1:6" s="104" customFormat="1" ht="12.75" customHeight="1" x14ac:dyDescent="0.2">
      <c r="A75" s="128" t="s">
        <v>3834</v>
      </c>
      <c r="B75" s="136" t="s">
        <v>4033</v>
      </c>
      <c r="C75" s="134">
        <v>15</v>
      </c>
      <c r="D75" s="64">
        <v>950</v>
      </c>
      <c r="E75" s="64">
        <f t="shared" si="4"/>
        <v>14250</v>
      </c>
      <c r="F75" s="135"/>
    </row>
    <row r="76" spans="1:6" s="2" customFormat="1" ht="12.75" x14ac:dyDescent="0.2">
      <c r="A76" s="128"/>
      <c r="B76" s="123" t="s">
        <v>4034</v>
      </c>
      <c r="C76" s="134"/>
      <c r="D76" s="64"/>
      <c r="E76" s="64"/>
      <c r="F76" s="135"/>
    </row>
    <row r="77" spans="1:6" s="106" customFormat="1" ht="12.75" x14ac:dyDescent="0.25">
      <c r="A77" s="128" t="s">
        <v>4035</v>
      </c>
      <c r="B77" s="146" t="s">
        <v>4036</v>
      </c>
      <c r="C77" s="130">
        <v>15</v>
      </c>
      <c r="D77" s="64">
        <v>770</v>
      </c>
      <c r="E77" s="64">
        <f>D77*C77</f>
        <v>11550</v>
      </c>
      <c r="F77" s="131"/>
    </row>
    <row r="78" spans="1:6" s="106" customFormat="1" ht="12.75" x14ac:dyDescent="0.25">
      <c r="A78" s="128" t="s">
        <v>4037</v>
      </c>
      <c r="B78" s="146" t="s">
        <v>4038</v>
      </c>
      <c r="C78" s="130">
        <v>1</v>
      </c>
      <c r="D78" s="64">
        <v>1710</v>
      </c>
      <c r="E78" s="64">
        <f>D78*C78</f>
        <v>1710</v>
      </c>
      <c r="F78" s="131"/>
    </row>
    <row r="79" spans="1:6" s="106" customFormat="1" ht="12.75" x14ac:dyDescent="0.25">
      <c r="A79" s="128" t="s">
        <v>4039</v>
      </c>
      <c r="B79" s="146" t="s">
        <v>4040</v>
      </c>
      <c r="C79" s="130">
        <v>3</v>
      </c>
      <c r="D79" s="64">
        <v>780</v>
      </c>
      <c r="E79" s="64">
        <f>D79*C79</f>
        <v>2340</v>
      </c>
      <c r="F79" s="131"/>
    </row>
    <row r="80" spans="1:6" s="2" customFormat="1" ht="12.75" x14ac:dyDescent="0.2">
      <c r="A80" s="128" t="s">
        <v>3912</v>
      </c>
      <c r="B80" s="136" t="s">
        <v>3913</v>
      </c>
      <c r="C80" s="137">
        <v>15</v>
      </c>
      <c r="D80" s="64">
        <v>1125</v>
      </c>
      <c r="E80" s="64">
        <f>D80*C80</f>
        <v>16875</v>
      </c>
      <c r="F80" s="131"/>
    </row>
    <row r="81" spans="1:6" s="2" customFormat="1" ht="12.75" x14ac:dyDescent="0.2">
      <c r="A81" s="128"/>
      <c r="B81" s="123" t="s">
        <v>3858</v>
      </c>
      <c r="C81" s="137"/>
      <c r="D81" s="64"/>
      <c r="E81" s="64"/>
      <c r="F81" s="131"/>
    </row>
    <row r="82" spans="1:6" s="2" customFormat="1" ht="12.75" x14ac:dyDescent="0.2">
      <c r="A82" s="128" t="s">
        <v>4041</v>
      </c>
      <c r="B82" s="129" t="s">
        <v>4042</v>
      </c>
      <c r="C82" s="130">
        <v>3</v>
      </c>
      <c r="D82" s="64">
        <v>340</v>
      </c>
      <c r="E82" s="64">
        <f t="shared" ref="E82:E92" si="5">D82*C82</f>
        <v>1020</v>
      </c>
      <c r="F82" s="131"/>
    </row>
    <row r="83" spans="1:6" s="2" customFormat="1" ht="12.75" x14ac:dyDescent="0.2">
      <c r="A83" s="128" t="s">
        <v>4043</v>
      </c>
      <c r="B83" s="136" t="s">
        <v>4044</v>
      </c>
      <c r="C83" s="134">
        <v>15</v>
      </c>
      <c r="D83" s="64">
        <v>640</v>
      </c>
      <c r="E83" s="64">
        <f t="shared" si="5"/>
        <v>9600</v>
      </c>
      <c r="F83" s="131"/>
    </row>
    <row r="84" spans="1:6" s="2" customFormat="1" ht="12.75" x14ac:dyDescent="0.2">
      <c r="A84" s="128" t="s">
        <v>4045</v>
      </c>
      <c r="B84" s="129" t="s">
        <v>4046</v>
      </c>
      <c r="C84" s="130">
        <v>3</v>
      </c>
      <c r="D84" s="64">
        <v>430</v>
      </c>
      <c r="E84" s="64">
        <f t="shared" si="5"/>
        <v>1290</v>
      </c>
      <c r="F84" s="131"/>
    </row>
    <row r="85" spans="1:6" s="2" customFormat="1" ht="12.75" x14ac:dyDescent="0.2">
      <c r="A85" s="128" t="s">
        <v>4047</v>
      </c>
      <c r="B85" s="129" t="s">
        <v>4048</v>
      </c>
      <c r="C85" s="130">
        <v>3</v>
      </c>
      <c r="D85" s="64">
        <v>550</v>
      </c>
      <c r="E85" s="64">
        <f t="shared" si="5"/>
        <v>1650</v>
      </c>
      <c r="F85" s="131"/>
    </row>
    <row r="86" spans="1:6" s="2" customFormat="1" ht="12.75" x14ac:dyDescent="0.2">
      <c r="A86" s="128" t="s">
        <v>4049</v>
      </c>
      <c r="B86" s="136" t="s">
        <v>4050</v>
      </c>
      <c r="C86" s="134">
        <v>15</v>
      </c>
      <c r="D86" s="64">
        <v>200</v>
      </c>
      <c r="E86" s="64">
        <f t="shared" si="5"/>
        <v>3000</v>
      </c>
      <c r="F86" s="131"/>
    </row>
    <row r="87" spans="1:6" s="2" customFormat="1" ht="12.75" x14ac:dyDescent="0.2">
      <c r="A87" s="128" t="s">
        <v>3895</v>
      </c>
      <c r="B87" s="136" t="s">
        <v>3896</v>
      </c>
      <c r="C87" s="134">
        <v>3</v>
      </c>
      <c r="D87" s="64">
        <v>730</v>
      </c>
      <c r="E87" s="64">
        <f t="shared" si="5"/>
        <v>2190</v>
      </c>
      <c r="F87" s="131"/>
    </row>
    <row r="88" spans="1:6" s="2" customFormat="1" ht="12.75" x14ac:dyDescent="0.2">
      <c r="A88" s="128" t="s">
        <v>4051</v>
      </c>
      <c r="B88" s="136" t="s">
        <v>4052</v>
      </c>
      <c r="C88" s="134">
        <v>15</v>
      </c>
      <c r="D88" s="64">
        <v>390</v>
      </c>
      <c r="E88" s="64">
        <f t="shared" si="5"/>
        <v>5850</v>
      </c>
      <c r="F88" s="131"/>
    </row>
    <row r="89" spans="1:6" s="2" customFormat="1" ht="12.75" x14ac:dyDescent="0.2">
      <c r="A89" s="128" t="s">
        <v>4053</v>
      </c>
      <c r="B89" s="129" t="s">
        <v>4054</v>
      </c>
      <c r="C89" s="130">
        <v>3</v>
      </c>
      <c r="D89" s="64">
        <v>990</v>
      </c>
      <c r="E89" s="64">
        <f t="shared" si="5"/>
        <v>2970</v>
      </c>
      <c r="F89" s="131"/>
    </row>
    <row r="90" spans="1:6" s="2" customFormat="1" ht="12.75" x14ac:dyDescent="0.2">
      <c r="A90" s="128" t="s">
        <v>4055</v>
      </c>
      <c r="B90" s="136" t="s">
        <v>4056</v>
      </c>
      <c r="C90" s="134">
        <v>3</v>
      </c>
      <c r="D90" s="64">
        <v>420</v>
      </c>
      <c r="E90" s="64">
        <f t="shared" si="5"/>
        <v>1260</v>
      </c>
      <c r="F90" s="131"/>
    </row>
    <row r="91" spans="1:6" s="2" customFormat="1" ht="12.75" x14ac:dyDescent="0.2">
      <c r="A91" s="128" t="s">
        <v>4057</v>
      </c>
      <c r="B91" s="136" t="s">
        <v>4058</v>
      </c>
      <c r="C91" s="134">
        <v>3</v>
      </c>
      <c r="D91" s="64">
        <v>170</v>
      </c>
      <c r="E91" s="64">
        <f t="shared" si="5"/>
        <v>510</v>
      </c>
      <c r="F91" s="131"/>
    </row>
    <row r="92" spans="1:6" s="2" customFormat="1" ht="12.75" x14ac:dyDescent="0.2">
      <c r="A92" s="128" t="s">
        <v>4059</v>
      </c>
      <c r="B92" s="136" t="s">
        <v>4060</v>
      </c>
      <c r="C92" s="134">
        <v>2</v>
      </c>
      <c r="D92" s="64">
        <v>1550</v>
      </c>
      <c r="E92" s="64">
        <f t="shared" si="5"/>
        <v>3100</v>
      </c>
      <c r="F92" s="131"/>
    </row>
    <row r="93" spans="1:6" s="104" customFormat="1" ht="12.75" customHeight="1" x14ac:dyDescent="0.2">
      <c r="A93" s="128"/>
      <c r="B93" s="123" t="s">
        <v>3922</v>
      </c>
      <c r="C93" s="156"/>
      <c r="D93" s="64"/>
      <c r="E93" s="64"/>
      <c r="F93" s="131"/>
    </row>
    <row r="94" spans="1:6" s="104" customFormat="1" ht="12.75" customHeight="1" x14ac:dyDescent="0.2">
      <c r="A94" s="128" t="s">
        <v>3923</v>
      </c>
      <c r="B94" s="157" t="s">
        <v>3924</v>
      </c>
      <c r="C94" s="130">
        <v>1</v>
      </c>
      <c r="D94" s="64">
        <v>40700</v>
      </c>
      <c r="E94" s="64">
        <f>C94*D94</f>
        <v>40700</v>
      </c>
      <c r="F94" s="131"/>
    </row>
    <row r="95" spans="1:6" s="104" customFormat="1" ht="12.75" customHeight="1" x14ac:dyDescent="0.25">
      <c r="A95" s="128" t="s">
        <v>3925</v>
      </c>
      <c r="B95" s="157" t="s">
        <v>3926</v>
      </c>
      <c r="C95" s="130">
        <v>2</v>
      </c>
      <c r="D95" s="64">
        <v>1380</v>
      </c>
      <c r="E95" s="64">
        <f>C95*D95</f>
        <v>2760</v>
      </c>
      <c r="F95" s="158"/>
    </row>
    <row r="96" spans="1:6" s="104" customFormat="1" ht="12.75" customHeight="1" x14ac:dyDescent="0.25">
      <c r="A96" s="128" t="s">
        <v>3927</v>
      </c>
      <c r="B96" s="157" t="s">
        <v>4061</v>
      </c>
      <c r="C96" s="130">
        <v>2</v>
      </c>
      <c r="D96" s="64">
        <v>1280</v>
      </c>
      <c r="E96" s="64">
        <f>C96*D96</f>
        <v>2560</v>
      </c>
      <c r="F96" s="158"/>
    </row>
    <row r="97" spans="1:6" s="104" customFormat="1" ht="12.75" customHeight="1" x14ac:dyDescent="0.25">
      <c r="A97" s="128" t="s">
        <v>3929</v>
      </c>
      <c r="B97" s="157" t="s">
        <v>3930</v>
      </c>
      <c r="C97" s="130">
        <v>15</v>
      </c>
      <c r="D97" s="64">
        <v>140</v>
      </c>
      <c r="E97" s="64">
        <f>C97*D97</f>
        <v>2100</v>
      </c>
      <c r="F97" s="158"/>
    </row>
    <row r="98" spans="1:6" s="2" customFormat="1" ht="12.75" x14ac:dyDescent="0.2">
      <c r="A98" s="128"/>
      <c r="B98" s="123" t="s">
        <v>4062</v>
      </c>
      <c r="C98" s="134"/>
      <c r="D98" s="64"/>
      <c r="E98" s="64"/>
      <c r="F98" s="135"/>
    </row>
    <row r="99" spans="1:6" s="104" customFormat="1" ht="12.75" x14ac:dyDescent="0.2">
      <c r="A99" s="128" t="s">
        <v>3848</v>
      </c>
      <c r="B99" s="157" t="s">
        <v>3849</v>
      </c>
      <c r="C99" s="130">
        <v>15</v>
      </c>
      <c r="D99" s="64">
        <v>120</v>
      </c>
      <c r="E99" s="64">
        <f t="shared" ref="E99:E104" si="6">C99*D99</f>
        <v>1800</v>
      </c>
      <c r="F99" s="159"/>
    </row>
    <row r="100" spans="1:6" s="104" customFormat="1" ht="12.75" x14ac:dyDescent="0.2">
      <c r="A100" s="128" t="s">
        <v>3850</v>
      </c>
      <c r="B100" s="157" t="s">
        <v>3851</v>
      </c>
      <c r="C100" s="130">
        <v>15</v>
      </c>
      <c r="D100" s="64">
        <v>250</v>
      </c>
      <c r="E100" s="64">
        <f t="shared" si="6"/>
        <v>3750</v>
      </c>
      <c r="F100" s="159"/>
    </row>
    <row r="101" spans="1:6" s="104" customFormat="1" ht="12.75" x14ac:dyDescent="0.2">
      <c r="A101" s="128" t="s">
        <v>3852</v>
      </c>
      <c r="B101" s="157" t="s">
        <v>4063</v>
      </c>
      <c r="C101" s="130">
        <v>15</v>
      </c>
      <c r="D101" s="64">
        <v>400</v>
      </c>
      <c r="E101" s="64">
        <f t="shared" si="6"/>
        <v>6000</v>
      </c>
      <c r="F101" s="159"/>
    </row>
    <row r="102" spans="1:6" s="104" customFormat="1" ht="12.75" customHeight="1" x14ac:dyDescent="0.25">
      <c r="A102" s="128" t="s">
        <v>3855</v>
      </c>
      <c r="B102" s="139" t="s">
        <v>3856</v>
      </c>
      <c r="C102" s="160">
        <v>15</v>
      </c>
      <c r="D102" s="64">
        <v>530</v>
      </c>
      <c r="E102" s="64">
        <f t="shared" si="6"/>
        <v>7950</v>
      </c>
      <c r="F102" s="158"/>
    </row>
    <row r="103" spans="1:6" s="2" customFormat="1" ht="12.75" x14ac:dyDescent="0.2">
      <c r="A103" s="128" t="s">
        <v>2224</v>
      </c>
      <c r="B103" s="157" t="s">
        <v>4064</v>
      </c>
      <c r="C103" s="137">
        <v>1</v>
      </c>
      <c r="D103" s="64">
        <v>770</v>
      </c>
      <c r="E103" s="64">
        <f t="shared" si="6"/>
        <v>770</v>
      </c>
      <c r="F103" s="135"/>
    </row>
    <row r="104" spans="1:6" s="2" customFormat="1" ht="12.75" x14ac:dyDescent="0.2">
      <c r="A104" s="128" t="s">
        <v>2245</v>
      </c>
      <c r="B104" s="161" t="s">
        <v>2246</v>
      </c>
      <c r="C104" s="134">
        <v>15</v>
      </c>
      <c r="D104" s="64">
        <v>330</v>
      </c>
      <c r="E104" s="64">
        <f t="shared" si="6"/>
        <v>4950</v>
      </c>
      <c r="F104" s="135"/>
    </row>
    <row r="105" spans="1:6" s="2" customFormat="1" ht="12.75" x14ac:dyDescent="0.2">
      <c r="A105" s="128"/>
      <c r="B105" s="123" t="s">
        <v>4065</v>
      </c>
      <c r="C105" s="134"/>
      <c r="D105" s="64"/>
      <c r="E105" s="64"/>
      <c r="F105" s="135"/>
    </row>
    <row r="106" spans="1:6" s="104" customFormat="1" ht="12.75" x14ac:dyDescent="0.2">
      <c r="A106" s="128" t="s">
        <v>4066</v>
      </c>
      <c r="B106" s="161" t="s">
        <v>4067</v>
      </c>
      <c r="C106" s="134">
        <v>1</v>
      </c>
      <c r="D106" s="64">
        <v>290</v>
      </c>
      <c r="E106" s="64">
        <f t="shared" ref="E106:E115" si="7">C106*D106</f>
        <v>290</v>
      </c>
      <c r="F106" s="135"/>
    </row>
    <row r="107" spans="1:6" s="106" customFormat="1" ht="12.75" customHeight="1" x14ac:dyDescent="0.2">
      <c r="A107" s="128" t="s">
        <v>4068</v>
      </c>
      <c r="B107" s="161" t="s">
        <v>4069</v>
      </c>
      <c r="C107" s="134">
        <v>1</v>
      </c>
      <c r="D107" s="64">
        <v>290</v>
      </c>
      <c r="E107" s="64">
        <f t="shared" si="7"/>
        <v>290</v>
      </c>
      <c r="F107" s="135"/>
    </row>
    <row r="108" spans="1:6" s="2" customFormat="1" ht="15" customHeight="1" x14ac:dyDescent="0.2">
      <c r="A108" s="128" t="s">
        <v>4070</v>
      </c>
      <c r="B108" s="136" t="s">
        <v>4071</v>
      </c>
      <c r="C108" s="130">
        <v>1</v>
      </c>
      <c r="D108" s="64">
        <v>1200</v>
      </c>
      <c r="E108" s="64">
        <f t="shared" si="7"/>
        <v>1200</v>
      </c>
      <c r="F108" s="127"/>
    </row>
    <row r="109" spans="1:6" s="2" customFormat="1" ht="26.25" x14ac:dyDescent="0.25">
      <c r="A109" s="128" t="s">
        <v>3937</v>
      </c>
      <c r="B109" s="162" t="s">
        <v>3938</v>
      </c>
      <c r="C109" s="163">
        <v>1</v>
      </c>
      <c r="D109" s="64">
        <v>6250</v>
      </c>
      <c r="E109" s="64">
        <f t="shared" si="7"/>
        <v>6250</v>
      </c>
      <c r="F109" s="164"/>
    </row>
    <row r="110" spans="1:6" s="2" customFormat="1" ht="26.25" x14ac:dyDescent="0.25">
      <c r="A110" s="128" t="s">
        <v>3939</v>
      </c>
      <c r="B110" s="162" t="s">
        <v>3940</v>
      </c>
      <c r="C110" s="163">
        <v>1</v>
      </c>
      <c r="D110" s="64">
        <v>4690</v>
      </c>
      <c r="E110" s="64">
        <f t="shared" si="7"/>
        <v>4690</v>
      </c>
      <c r="F110" s="164"/>
    </row>
    <row r="111" spans="1:6" s="2" customFormat="1" ht="12.75" x14ac:dyDescent="0.2">
      <c r="A111" s="128" t="s">
        <v>2311</v>
      </c>
      <c r="B111" s="136" t="s">
        <v>4072</v>
      </c>
      <c r="C111" s="134">
        <v>1</v>
      </c>
      <c r="D111" s="64">
        <v>4560</v>
      </c>
      <c r="E111" s="64">
        <f t="shared" si="7"/>
        <v>4560</v>
      </c>
      <c r="F111" s="127"/>
    </row>
    <row r="112" spans="1:6" s="2" customFormat="1" ht="12.75" x14ac:dyDescent="0.2">
      <c r="A112" s="128" t="s">
        <v>4073</v>
      </c>
      <c r="B112" s="161" t="s">
        <v>4074</v>
      </c>
      <c r="C112" s="134">
        <v>1</v>
      </c>
      <c r="D112" s="64">
        <v>800</v>
      </c>
      <c r="E112" s="64">
        <f t="shared" si="7"/>
        <v>800</v>
      </c>
      <c r="F112" s="127"/>
    </row>
    <row r="113" spans="1:6" s="2" customFormat="1" ht="12.75" x14ac:dyDescent="0.2">
      <c r="A113" s="128" t="s">
        <v>4075</v>
      </c>
      <c r="B113" s="136" t="s">
        <v>4076</v>
      </c>
      <c r="C113" s="165">
        <v>1</v>
      </c>
      <c r="D113" s="64">
        <v>9880</v>
      </c>
      <c r="E113" s="64">
        <f t="shared" si="7"/>
        <v>9880</v>
      </c>
      <c r="F113" s="143"/>
    </row>
    <row r="114" spans="1:6" s="2" customFormat="1" ht="12.75" x14ac:dyDescent="0.2">
      <c r="A114" s="128" t="s">
        <v>4077</v>
      </c>
      <c r="B114" s="166" t="s">
        <v>4078</v>
      </c>
      <c r="C114" s="160">
        <v>1</v>
      </c>
      <c r="D114" s="64">
        <v>4290</v>
      </c>
      <c r="E114" s="64">
        <f t="shared" si="7"/>
        <v>4290</v>
      </c>
      <c r="F114" s="127"/>
    </row>
    <row r="115" spans="1:6" s="2" customFormat="1" ht="12.75" x14ac:dyDescent="0.2">
      <c r="A115" s="128" t="s">
        <v>4079</v>
      </c>
      <c r="B115" s="161" t="s">
        <v>4080</v>
      </c>
      <c r="C115" s="134">
        <v>1</v>
      </c>
      <c r="D115" s="64">
        <v>580</v>
      </c>
      <c r="E115" s="64">
        <f t="shared" si="7"/>
        <v>580</v>
      </c>
      <c r="F115" s="127"/>
    </row>
    <row r="116" spans="1:6" s="2" customFormat="1" ht="12.75" x14ac:dyDescent="0.2">
      <c r="A116" s="128"/>
      <c r="B116" s="167" t="s">
        <v>4081</v>
      </c>
      <c r="C116" s="124"/>
      <c r="D116" s="168"/>
      <c r="E116" s="169">
        <f>SUM(E9:E115)</f>
        <v>2222935</v>
      </c>
      <c r="F116" s="127"/>
    </row>
  </sheetData>
  <sheetProtection selectLockedCells="1" selectUnlockedCells="1"/>
  <customSheetViews>
    <customSheetView guid="{69B2BF30-709E-4E97-8251-8899061233B0}">
      <selection activeCell="H1" sqref="H1:K65536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93984E74-0CF6-4B15-84C0-F259207BA204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B37146AE-7024-4825-8C03-E97A2B10C2A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E7D56A4B-C9D0-4B32-979F-CFE8D5A4B7C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33FCA2F7-7818-4E49-B924-0B37668B36A0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528656D1-32FF-4CAA-99A3-773D8B52F1E9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</headerFooter>
  <rowBreaks count="1" manualBreakCount="1">
    <brk id="56" max="16383" man="1"/>
  </rowBreaks>
  <ignoredErrors>
    <ignoredError sqref="A84:A102 A18:A20 A52:A61 A107:A115 A14:A15 A75:A82 A67:A69 A42:A44 A21:A27 A47:A48 A30 A11:A12 A32:A38 A50 A104:A106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4506668294322"/>
  </sheetPr>
  <dimension ref="A2:F90"/>
  <sheetViews>
    <sheetView zoomScaleSheetLayoutView="100" workbookViewId="0">
      <selection activeCell="F9" sqref="F9"/>
    </sheetView>
  </sheetViews>
  <sheetFormatPr defaultColWidth="10.140625" defaultRowHeight="15" x14ac:dyDescent="0.25"/>
  <cols>
    <col min="1" max="1" width="10.140625" style="75"/>
    <col min="2" max="2" width="53.28515625" style="75" customWidth="1"/>
    <col min="3" max="3" width="7.42578125" style="75" customWidth="1"/>
    <col min="4" max="4" width="13.140625" style="76" customWidth="1"/>
    <col min="5" max="5" width="13.140625" style="77" customWidth="1"/>
    <col min="6" max="6" width="15.85546875" style="77" customWidth="1"/>
    <col min="7" max="16384" width="10.140625" style="75"/>
  </cols>
  <sheetData>
    <row r="2" spans="1:6" x14ac:dyDescent="0.25">
      <c r="E2" s="78" t="s">
        <v>0</v>
      </c>
      <c r="F2" s="79"/>
    </row>
    <row r="3" spans="1:6" x14ac:dyDescent="0.25">
      <c r="E3" s="78" t="s">
        <v>1</v>
      </c>
      <c r="F3" s="79"/>
    </row>
    <row r="4" spans="1:6" x14ac:dyDescent="0.25">
      <c r="E4" s="78" t="s">
        <v>2</v>
      </c>
      <c r="F4" s="79"/>
    </row>
    <row r="5" spans="1:6" x14ac:dyDescent="0.25">
      <c r="E5" s="78" t="s">
        <v>3</v>
      </c>
      <c r="F5" s="79"/>
    </row>
    <row r="6" spans="1:6" x14ac:dyDescent="0.25">
      <c r="B6" s="74"/>
      <c r="F6" s="79"/>
    </row>
    <row r="7" spans="1:6" ht="18.75" x14ac:dyDescent="0.25">
      <c r="B7" s="49" t="s">
        <v>4082</v>
      </c>
      <c r="C7" s="49"/>
      <c r="D7" s="80"/>
      <c r="E7" s="81"/>
      <c r="F7" s="79"/>
    </row>
    <row r="8" spans="1:6" ht="18.75" x14ac:dyDescent="0.25">
      <c r="B8" s="51" t="s">
        <v>551</v>
      </c>
      <c r="C8" s="49"/>
      <c r="D8" s="80"/>
      <c r="E8" s="81"/>
      <c r="F8" s="79"/>
    </row>
    <row r="9" spans="1:6" ht="30" customHeight="1" x14ac:dyDescent="0.25">
      <c r="A9" s="82" t="s">
        <v>5</v>
      </c>
      <c r="B9" s="82" t="s">
        <v>6</v>
      </c>
      <c r="C9" s="54" t="s">
        <v>552</v>
      </c>
      <c r="D9" s="649" t="s">
        <v>4472</v>
      </c>
      <c r="E9" s="650" t="s">
        <v>4473</v>
      </c>
      <c r="F9" s="83"/>
    </row>
    <row r="10" spans="1:6" x14ac:dyDescent="0.25">
      <c r="A10" s="84"/>
      <c r="B10" s="85" t="s">
        <v>4083</v>
      </c>
      <c r="C10" s="86"/>
      <c r="D10" s="87"/>
      <c r="E10" s="88"/>
    </row>
    <row r="11" spans="1:6" s="74" customFormat="1" ht="12.75" x14ac:dyDescent="0.25">
      <c r="A11" s="89"/>
      <c r="B11" s="85" t="s">
        <v>4084</v>
      </c>
      <c r="C11" s="86"/>
      <c r="D11" s="87"/>
      <c r="E11" s="88"/>
      <c r="F11" s="90"/>
    </row>
    <row r="12" spans="1:6" s="74" customFormat="1" ht="12.75" x14ac:dyDescent="0.25">
      <c r="A12" s="89" t="s">
        <v>441</v>
      </c>
      <c r="B12" s="91" t="s">
        <v>442</v>
      </c>
      <c r="C12" s="86">
        <v>1</v>
      </c>
      <c r="D12" s="92">
        <v>3220</v>
      </c>
      <c r="E12" s="93">
        <f t="shared" ref="E12:E17" si="0">D12*C12</f>
        <v>3220</v>
      </c>
      <c r="F12" s="90"/>
    </row>
    <row r="13" spans="1:6" s="74" customFormat="1" ht="12.75" x14ac:dyDescent="0.25">
      <c r="A13" s="89" t="s">
        <v>280</v>
      </c>
      <c r="B13" s="91" t="s">
        <v>281</v>
      </c>
      <c r="C13" s="86">
        <v>1</v>
      </c>
      <c r="D13" s="92">
        <v>3220</v>
      </c>
      <c r="E13" s="93">
        <f t="shared" si="0"/>
        <v>3220</v>
      </c>
      <c r="F13" s="90"/>
    </row>
    <row r="14" spans="1:6" s="74" customFormat="1" ht="12.75" x14ac:dyDescent="0.25">
      <c r="A14" s="89" t="s">
        <v>4085</v>
      </c>
      <c r="B14" s="91" t="s">
        <v>4086</v>
      </c>
      <c r="C14" s="86">
        <v>1</v>
      </c>
      <c r="D14" s="92">
        <v>1350</v>
      </c>
      <c r="E14" s="93">
        <f t="shared" si="0"/>
        <v>1350</v>
      </c>
      <c r="F14" s="90"/>
    </row>
    <row r="15" spans="1:6" s="74" customFormat="1" ht="12.75" x14ac:dyDescent="0.25">
      <c r="A15" s="89" t="s">
        <v>284</v>
      </c>
      <c r="B15" s="94" t="s">
        <v>285</v>
      </c>
      <c r="C15" s="86">
        <v>1</v>
      </c>
      <c r="D15" s="92">
        <v>3220</v>
      </c>
      <c r="E15" s="93">
        <f t="shared" si="0"/>
        <v>3220</v>
      </c>
      <c r="F15" s="90"/>
    </row>
    <row r="16" spans="1:6" s="74" customFormat="1" ht="12.75" x14ac:dyDescent="0.25">
      <c r="A16" s="89" t="s">
        <v>286</v>
      </c>
      <c r="B16" s="91" t="s">
        <v>287</v>
      </c>
      <c r="C16" s="86">
        <v>1</v>
      </c>
      <c r="D16" s="92">
        <v>3220</v>
      </c>
      <c r="E16" s="93">
        <f t="shared" si="0"/>
        <v>3220</v>
      </c>
      <c r="F16" s="90"/>
    </row>
    <row r="17" spans="1:6" s="74" customFormat="1" ht="12.75" x14ac:dyDescent="0.25">
      <c r="A17" s="89" t="s">
        <v>288</v>
      </c>
      <c r="B17" s="91" t="s">
        <v>289</v>
      </c>
      <c r="C17" s="86">
        <v>1</v>
      </c>
      <c r="D17" s="92">
        <v>3220</v>
      </c>
      <c r="E17" s="93">
        <f t="shared" si="0"/>
        <v>3220</v>
      </c>
      <c r="F17" s="90"/>
    </row>
    <row r="18" spans="1:6" s="74" customFormat="1" ht="12.75" x14ac:dyDescent="0.25">
      <c r="A18" s="89"/>
      <c r="B18" s="85" t="s">
        <v>4087</v>
      </c>
      <c r="C18" s="86"/>
      <c r="D18" s="92"/>
      <c r="E18" s="88"/>
      <c r="F18" s="90"/>
    </row>
    <row r="19" spans="1:6" s="74" customFormat="1" ht="12.75" x14ac:dyDescent="0.25">
      <c r="A19" s="89" t="s">
        <v>4088</v>
      </c>
      <c r="B19" s="91" t="s">
        <v>4089</v>
      </c>
      <c r="C19" s="86">
        <v>15</v>
      </c>
      <c r="D19" s="92">
        <v>90</v>
      </c>
      <c r="E19" s="93">
        <f t="shared" ref="E19:E30" si="1">D19*C19</f>
        <v>1350</v>
      </c>
      <c r="F19" s="90"/>
    </row>
    <row r="20" spans="1:6" s="74" customFormat="1" ht="12.75" x14ac:dyDescent="0.25">
      <c r="A20" s="89" t="s">
        <v>4090</v>
      </c>
      <c r="B20" s="91" t="s">
        <v>4091</v>
      </c>
      <c r="C20" s="86">
        <v>2</v>
      </c>
      <c r="D20" s="92">
        <v>3600</v>
      </c>
      <c r="E20" s="93">
        <f t="shared" si="1"/>
        <v>7200</v>
      </c>
      <c r="F20" s="90"/>
    </row>
    <row r="21" spans="1:6" s="74" customFormat="1" ht="12.75" x14ac:dyDescent="0.25">
      <c r="A21" s="89" t="s">
        <v>4092</v>
      </c>
      <c r="B21" s="95" t="s">
        <v>4093</v>
      </c>
      <c r="C21" s="86">
        <v>1</v>
      </c>
      <c r="D21" s="92">
        <v>7900</v>
      </c>
      <c r="E21" s="93">
        <f t="shared" si="1"/>
        <v>7900</v>
      </c>
      <c r="F21" s="90"/>
    </row>
    <row r="22" spans="1:6" s="74" customFormat="1" ht="12.75" x14ac:dyDescent="0.25">
      <c r="A22" s="89" t="s">
        <v>4094</v>
      </c>
      <c r="B22" s="91" t="s">
        <v>4095</v>
      </c>
      <c r="C22" s="86">
        <v>15</v>
      </c>
      <c r="D22" s="92">
        <v>360</v>
      </c>
      <c r="E22" s="93">
        <f t="shared" si="1"/>
        <v>5400</v>
      </c>
      <c r="F22" s="90"/>
    </row>
    <row r="23" spans="1:6" s="74" customFormat="1" ht="12.75" x14ac:dyDescent="0.25">
      <c r="A23" s="89" t="s">
        <v>4096</v>
      </c>
      <c r="B23" s="91" t="s">
        <v>4097</v>
      </c>
      <c r="C23" s="86">
        <v>15</v>
      </c>
      <c r="D23" s="92">
        <v>890</v>
      </c>
      <c r="E23" s="93">
        <f t="shared" si="1"/>
        <v>13350</v>
      </c>
      <c r="F23" s="90"/>
    </row>
    <row r="24" spans="1:6" s="74" customFormat="1" ht="12.75" x14ac:dyDescent="0.25">
      <c r="A24" s="89" t="s">
        <v>4098</v>
      </c>
      <c r="B24" s="91" t="s">
        <v>4099</v>
      </c>
      <c r="C24" s="86">
        <v>15</v>
      </c>
      <c r="D24" s="92">
        <v>2920</v>
      </c>
      <c r="E24" s="93">
        <f t="shared" si="1"/>
        <v>43800</v>
      </c>
      <c r="F24" s="90"/>
    </row>
    <row r="25" spans="1:6" s="74" customFormat="1" ht="12.75" x14ac:dyDescent="0.25">
      <c r="A25" s="89" t="s">
        <v>4100</v>
      </c>
      <c r="B25" s="91" t="s">
        <v>4101</v>
      </c>
      <c r="C25" s="86">
        <v>15</v>
      </c>
      <c r="D25" s="92">
        <v>80</v>
      </c>
      <c r="E25" s="93">
        <f t="shared" si="1"/>
        <v>1200</v>
      </c>
      <c r="F25" s="90"/>
    </row>
    <row r="26" spans="1:6" s="74" customFormat="1" ht="12.75" x14ac:dyDescent="0.25">
      <c r="A26" s="89" t="s">
        <v>4102</v>
      </c>
      <c r="B26" s="91" t="s">
        <v>4103</v>
      </c>
      <c r="C26" s="86">
        <v>15</v>
      </c>
      <c r="D26" s="92">
        <v>100</v>
      </c>
      <c r="E26" s="93">
        <f t="shared" si="1"/>
        <v>1500</v>
      </c>
      <c r="F26" s="90"/>
    </row>
    <row r="27" spans="1:6" s="74" customFormat="1" ht="12.75" x14ac:dyDescent="0.25">
      <c r="A27" s="89" t="s">
        <v>4104</v>
      </c>
      <c r="B27" s="91" t="s">
        <v>4105</v>
      </c>
      <c r="C27" s="86">
        <v>1</v>
      </c>
      <c r="D27" s="92">
        <v>29700</v>
      </c>
      <c r="E27" s="93">
        <f t="shared" si="1"/>
        <v>29700</v>
      </c>
      <c r="F27" s="90"/>
    </row>
    <row r="28" spans="1:6" s="74" customFormat="1" ht="12.75" x14ac:dyDescent="0.25">
      <c r="A28" s="89" t="s">
        <v>4106</v>
      </c>
      <c r="B28" s="91" t="s">
        <v>4107</v>
      </c>
      <c r="C28" s="86">
        <v>1</v>
      </c>
      <c r="D28" s="92">
        <v>32300</v>
      </c>
      <c r="E28" s="93">
        <f t="shared" si="1"/>
        <v>32300</v>
      </c>
      <c r="F28" s="90"/>
    </row>
    <row r="29" spans="1:6" s="74" customFormat="1" ht="12.75" x14ac:dyDescent="0.25">
      <c r="A29" s="89" t="s">
        <v>4108</v>
      </c>
      <c r="B29" s="91" t="s">
        <v>4109</v>
      </c>
      <c r="C29" s="86">
        <v>13</v>
      </c>
      <c r="D29" s="92">
        <v>20700</v>
      </c>
      <c r="E29" s="93">
        <f t="shared" si="1"/>
        <v>269100</v>
      </c>
      <c r="F29" s="90"/>
    </row>
    <row r="30" spans="1:6" s="74" customFormat="1" ht="12.75" x14ac:dyDescent="0.25">
      <c r="A30" s="89" t="s">
        <v>4110</v>
      </c>
      <c r="B30" s="91" t="s">
        <v>4111</v>
      </c>
      <c r="C30" s="86">
        <v>1</v>
      </c>
      <c r="D30" s="92">
        <v>139400</v>
      </c>
      <c r="E30" s="93">
        <f t="shared" si="1"/>
        <v>139400</v>
      </c>
      <c r="F30" s="90"/>
    </row>
    <row r="31" spans="1:6" s="74" customFormat="1" ht="12.75" x14ac:dyDescent="0.25">
      <c r="A31" s="89" t="s">
        <v>4112</v>
      </c>
      <c r="B31" s="91" t="s">
        <v>4113</v>
      </c>
      <c r="C31" s="86">
        <v>3</v>
      </c>
      <c r="D31" s="92">
        <v>440</v>
      </c>
      <c r="E31" s="93">
        <f t="shared" ref="E31:E44" si="2">D31*C31</f>
        <v>1320</v>
      </c>
      <c r="F31" s="90"/>
    </row>
    <row r="32" spans="1:6" s="74" customFormat="1" ht="12.75" x14ac:dyDescent="0.25">
      <c r="A32" s="89" t="s">
        <v>4114</v>
      </c>
      <c r="B32" s="91" t="s">
        <v>4115</v>
      </c>
      <c r="C32" s="86">
        <v>5</v>
      </c>
      <c r="D32" s="92">
        <v>100</v>
      </c>
      <c r="E32" s="93">
        <f t="shared" si="2"/>
        <v>500</v>
      </c>
      <c r="F32" s="90"/>
    </row>
    <row r="33" spans="1:6" s="74" customFormat="1" ht="12.75" x14ac:dyDescent="0.25">
      <c r="A33" s="89" t="s">
        <v>4116</v>
      </c>
      <c r="B33" s="91" t="s">
        <v>4117</v>
      </c>
      <c r="C33" s="86">
        <v>3</v>
      </c>
      <c r="D33" s="92">
        <v>200</v>
      </c>
      <c r="E33" s="93">
        <f t="shared" si="2"/>
        <v>600</v>
      </c>
      <c r="F33" s="90"/>
    </row>
    <row r="34" spans="1:6" s="74" customFormat="1" ht="12.75" x14ac:dyDescent="0.25">
      <c r="A34" s="89" t="s">
        <v>4118</v>
      </c>
      <c r="B34" s="91" t="s">
        <v>4119</v>
      </c>
      <c r="C34" s="86">
        <v>5</v>
      </c>
      <c r="D34" s="92">
        <v>1700</v>
      </c>
      <c r="E34" s="93">
        <f t="shared" si="2"/>
        <v>8500</v>
      </c>
      <c r="F34" s="90"/>
    </row>
    <row r="35" spans="1:6" s="74" customFormat="1" ht="12.75" x14ac:dyDescent="0.25">
      <c r="A35" s="89" t="s">
        <v>4120</v>
      </c>
      <c r="B35" s="91" t="s">
        <v>4121</v>
      </c>
      <c r="C35" s="86">
        <v>1</v>
      </c>
      <c r="D35" s="92">
        <v>3200</v>
      </c>
      <c r="E35" s="96">
        <f t="shared" si="2"/>
        <v>3200</v>
      </c>
      <c r="F35" s="90"/>
    </row>
    <row r="36" spans="1:6" s="74" customFormat="1" ht="12.75" x14ac:dyDescent="0.25">
      <c r="A36" s="89" t="s">
        <v>4122</v>
      </c>
      <c r="B36" s="91" t="s">
        <v>4123</v>
      </c>
      <c r="C36" s="86">
        <v>15</v>
      </c>
      <c r="D36" s="92">
        <v>1040</v>
      </c>
      <c r="E36" s="96">
        <f t="shared" si="2"/>
        <v>15600</v>
      </c>
      <c r="F36" s="90"/>
    </row>
    <row r="37" spans="1:6" s="74" customFormat="1" ht="12.75" x14ac:dyDescent="0.25">
      <c r="A37" s="89" t="s">
        <v>4124</v>
      </c>
      <c r="B37" s="91" t="s">
        <v>4125</v>
      </c>
      <c r="C37" s="97">
        <v>5</v>
      </c>
      <c r="D37" s="92">
        <v>360</v>
      </c>
      <c r="E37" s="98">
        <f t="shared" si="2"/>
        <v>1800</v>
      </c>
      <c r="F37" s="90"/>
    </row>
    <row r="38" spans="1:6" s="74" customFormat="1" ht="12.75" customHeight="1" x14ac:dyDescent="0.25">
      <c r="A38" s="89" t="s">
        <v>4126</v>
      </c>
      <c r="B38" s="91" t="s">
        <v>4127</v>
      </c>
      <c r="C38" s="97">
        <v>5</v>
      </c>
      <c r="D38" s="92">
        <v>450</v>
      </c>
      <c r="E38" s="98">
        <f t="shared" si="2"/>
        <v>2250</v>
      </c>
      <c r="F38" s="90"/>
    </row>
    <row r="39" spans="1:6" s="74" customFormat="1" ht="12.75" customHeight="1" x14ac:dyDescent="0.25">
      <c r="A39" s="89" t="s">
        <v>4128</v>
      </c>
      <c r="B39" s="91" t="s">
        <v>4129</v>
      </c>
      <c r="C39" s="97">
        <v>2</v>
      </c>
      <c r="D39" s="92">
        <v>1180</v>
      </c>
      <c r="E39" s="98">
        <f t="shared" si="2"/>
        <v>2360</v>
      </c>
      <c r="F39" s="90"/>
    </row>
    <row r="40" spans="1:6" s="74" customFormat="1" ht="12.75" x14ac:dyDescent="0.25">
      <c r="A40" s="89" t="s">
        <v>4130</v>
      </c>
      <c r="B40" s="91" t="s">
        <v>4131</v>
      </c>
      <c r="C40" s="97">
        <v>13</v>
      </c>
      <c r="D40" s="92">
        <v>290</v>
      </c>
      <c r="E40" s="98">
        <f t="shared" si="2"/>
        <v>3770</v>
      </c>
      <c r="F40" s="90"/>
    </row>
    <row r="41" spans="1:6" s="74" customFormat="1" ht="12.75" x14ac:dyDescent="0.25">
      <c r="A41" s="89" t="s">
        <v>4132</v>
      </c>
      <c r="B41" s="91" t="s">
        <v>4133</v>
      </c>
      <c r="C41" s="97">
        <v>2</v>
      </c>
      <c r="D41" s="92">
        <v>26700</v>
      </c>
      <c r="E41" s="98">
        <f t="shared" si="2"/>
        <v>53400</v>
      </c>
      <c r="F41" s="90"/>
    </row>
    <row r="42" spans="1:6" s="74" customFormat="1" ht="12.75" x14ac:dyDescent="0.25">
      <c r="A42" s="89" t="s">
        <v>4134</v>
      </c>
      <c r="B42" s="91" t="s">
        <v>4135</v>
      </c>
      <c r="C42" s="97">
        <v>2</v>
      </c>
      <c r="D42" s="92">
        <v>5200</v>
      </c>
      <c r="E42" s="98">
        <f t="shared" si="2"/>
        <v>10400</v>
      </c>
      <c r="F42" s="90"/>
    </row>
    <row r="43" spans="1:6" s="74" customFormat="1" ht="12.75" x14ac:dyDescent="0.25">
      <c r="A43" s="89" t="s">
        <v>4136</v>
      </c>
      <c r="B43" s="95" t="s">
        <v>4137</v>
      </c>
      <c r="C43" s="97">
        <v>1</v>
      </c>
      <c r="D43" s="92">
        <v>10700</v>
      </c>
      <c r="E43" s="98">
        <f t="shared" si="2"/>
        <v>10700</v>
      </c>
      <c r="F43" s="90"/>
    </row>
    <row r="44" spans="1:6" s="74" customFormat="1" ht="12.75" x14ac:dyDescent="0.25">
      <c r="A44" s="89" t="s">
        <v>4138</v>
      </c>
      <c r="B44" s="91" t="s">
        <v>4139</v>
      </c>
      <c r="C44" s="97">
        <v>2</v>
      </c>
      <c r="D44" s="92">
        <v>180</v>
      </c>
      <c r="E44" s="98">
        <f t="shared" si="2"/>
        <v>360</v>
      </c>
      <c r="F44" s="90"/>
    </row>
    <row r="45" spans="1:6" s="74" customFormat="1" ht="12.75" x14ac:dyDescent="0.25">
      <c r="A45" s="89"/>
      <c r="B45" s="85" t="s">
        <v>4140</v>
      </c>
      <c r="C45" s="86"/>
      <c r="D45" s="92"/>
      <c r="E45" s="99"/>
      <c r="F45" s="90"/>
    </row>
    <row r="46" spans="1:6" s="74" customFormat="1" ht="12.75" x14ac:dyDescent="0.25">
      <c r="A46" s="89" t="s">
        <v>4141</v>
      </c>
      <c r="B46" s="91" t="s">
        <v>4142</v>
      </c>
      <c r="C46" s="86">
        <v>1</v>
      </c>
      <c r="D46" s="92">
        <v>1700</v>
      </c>
      <c r="E46" s="93">
        <f t="shared" ref="E46:E63" si="3">D46*C46</f>
        <v>1700</v>
      </c>
      <c r="F46" s="90"/>
    </row>
    <row r="47" spans="1:6" s="74" customFormat="1" ht="12.75" x14ac:dyDescent="0.25">
      <c r="A47" s="89" t="s">
        <v>4143</v>
      </c>
      <c r="B47" s="91" t="s">
        <v>4144</v>
      </c>
      <c r="C47" s="97">
        <v>1</v>
      </c>
      <c r="D47" s="92">
        <v>630</v>
      </c>
      <c r="E47" s="98">
        <f t="shared" si="3"/>
        <v>630</v>
      </c>
      <c r="F47" s="90"/>
    </row>
    <row r="48" spans="1:6" s="74" customFormat="1" ht="12.75" x14ac:dyDescent="0.25">
      <c r="A48" s="89" t="s">
        <v>4145</v>
      </c>
      <c r="B48" s="91" t="s">
        <v>4146</v>
      </c>
      <c r="C48" s="97">
        <v>1</v>
      </c>
      <c r="D48" s="92">
        <v>6320</v>
      </c>
      <c r="E48" s="93">
        <f t="shared" si="3"/>
        <v>6320</v>
      </c>
      <c r="F48" s="90"/>
    </row>
    <row r="49" spans="1:6" s="74" customFormat="1" ht="12.75" x14ac:dyDescent="0.25">
      <c r="A49" s="89" t="s">
        <v>4147</v>
      </c>
      <c r="B49" s="91" t="s">
        <v>4148</v>
      </c>
      <c r="C49" s="97">
        <v>3</v>
      </c>
      <c r="D49" s="92">
        <v>440</v>
      </c>
      <c r="E49" s="93">
        <f t="shared" si="3"/>
        <v>1320</v>
      </c>
      <c r="F49" s="90"/>
    </row>
    <row r="50" spans="1:6" s="74" customFormat="1" ht="12.75" x14ac:dyDescent="0.25">
      <c r="A50" s="89" t="s">
        <v>4149</v>
      </c>
      <c r="B50" s="91" t="s">
        <v>4150</v>
      </c>
      <c r="C50" s="97">
        <v>1</v>
      </c>
      <c r="D50" s="92">
        <v>10800</v>
      </c>
      <c r="E50" s="93">
        <f t="shared" si="3"/>
        <v>10800</v>
      </c>
      <c r="F50" s="90"/>
    </row>
    <row r="51" spans="1:6" s="74" customFormat="1" ht="12.75" x14ac:dyDescent="0.25">
      <c r="A51" s="89" t="s">
        <v>4151</v>
      </c>
      <c r="B51" s="91" t="s">
        <v>4152</v>
      </c>
      <c r="C51" s="97">
        <v>1</v>
      </c>
      <c r="D51" s="92">
        <v>2700</v>
      </c>
      <c r="E51" s="93">
        <f t="shared" si="3"/>
        <v>2700</v>
      </c>
      <c r="F51" s="90"/>
    </row>
    <row r="52" spans="1:6" s="74" customFormat="1" ht="12.75" x14ac:dyDescent="0.25">
      <c r="A52" s="89" t="s">
        <v>4153</v>
      </c>
      <c r="B52" s="91" t="s">
        <v>4154</v>
      </c>
      <c r="C52" s="97">
        <v>1</v>
      </c>
      <c r="D52" s="92">
        <v>10230</v>
      </c>
      <c r="E52" s="100">
        <f t="shared" si="3"/>
        <v>10230</v>
      </c>
      <c r="F52" s="90"/>
    </row>
    <row r="53" spans="1:6" s="74" customFormat="1" ht="12.75" x14ac:dyDescent="0.25">
      <c r="A53" s="89" t="s">
        <v>4155</v>
      </c>
      <c r="B53" s="91" t="s">
        <v>4156</v>
      </c>
      <c r="C53" s="97">
        <v>2</v>
      </c>
      <c r="D53" s="92">
        <v>6090</v>
      </c>
      <c r="E53" s="93">
        <f t="shared" si="3"/>
        <v>12180</v>
      </c>
      <c r="F53" s="90"/>
    </row>
    <row r="54" spans="1:6" s="74" customFormat="1" ht="12.75" x14ac:dyDescent="0.25">
      <c r="A54" s="89" t="s">
        <v>4157</v>
      </c>
      <c r="B54" s="91" t="s">
        <v>4158</v>
      </c>
      <c r="C54" s="97">
        <v>1</v>
      </c>
      <c r="D54" s="92">
        <v>11200</v>
      </c>
      <c r="E54" s="100">
        <f t="shared" si="3"/>
        <v>11200</v>
      </c>
      <c r="F54" s="90"/>
    </row>
    <row r="55" spans="1:6" s="74" customFormat="1" ht="12.75" x14ac:dyDescent="0.25">
      <c r="A55" s="89" t="s">
        <v>4159</v>
      </c>
      <c r="B55" s="91" t="s">
        <v>4160</v>
      </c>
      <c r="C55" s="97">
        <v>2</v>
      </c>
      <c r="D55" s="92">
        <v>5500</v>
      </c>
      <c r="E55" s="93">
        <f t="shared" si="3"/>
        <v>11000</v>
      </c>
      <c r="F55" s="90"/>
    </row>
    <row r="56" spans="1:6" s="74" customFormat="1" ht="12.75" x14ac:dyDescent="0.25">
      <c r="A56" s="89" t="s">
        <v>4161</v>
      </c>
      <c r="B56" s="91" t="s">
        <v>4162</v>
      </c>
      <c r="C56" s="97">
        <v>1</v>
      </c>
      <c r="D56" s="92">
        <v>2800</v>
      </c>
      <c r="E56" s="100">
        <f t="shared" si="3"/>
        <v>2800</v>
      </c>
      <c r="F56" s="90"/>
    </row>
    <row r="57" spans="1:6" s="74" customFormat="1" ht="12.75" x14ac:dyDescent="0.25">
      <c r="A57" s="89" t="s">
        <v>4163</v>
      </c>
      <c r="B57" s="95" t="s">
        <v>4164</v>
      </c>
      <c r="C57" s="86">
        <v>1</v>
      </c>
      <c r="D57" s="92">
        <v>25200</v>
      </c>
      <c r="E57" s="100">
        <f t="shared" si="3"/>
        <v>25200</v>
      </c>
      <c r="F57" s="90"/>
    </row>
    <row r="58" spans="1:6" s="74" customFormat="1" ht="12.75" x14ac:dyDescent="0.25">
      <c r="A58" s="89" t="s">
        <v>4165</v>
      </c>
      <c r="B58" s="91" t="s">
        <v>4166</v>
      </c>
      <c r="C58" s="86">
        <v>1</v>
      </c>
      <c r="D58" s="92">
        <v>32000</v>
      </c>
      <c r="E58" s="93">
        <f t="shared" si="3"/>
        <v>32000</v>
      </c>
      <c r="F58" s="90"/>
    </row>
    <row r="59" spans="1:6" s="74" customFormat="1" ht="12.75" x14ac:dyDescent="0.25">
      <c r="A59" s="89" t="s">
        <v>4167</v>
      </c>
      <c r="B59" s="91" t="s">
        <v>4168</v>
      </c>
      <c r="C59" s="86">
        <v>1</v>
      </c>
      <c r="D59" s="92">
        <v>7700</v>
      </c>
      <c r="E59" s="93">
        <f t="shared" si="3"/>
        <v>7700</v>
      </c>
      <c r="F59" s="90"/>
    </row>
    <row r="60" spans="1:6" s="74" customFormat="1" ht="12.75" x14ac:dyDescent="0.25">
      <c r="A60" s="89" t="s">
        <v>4169</v>
      </c>
      <c r="B60" s="91" t="s">
        <v>4170</v>
      </c>
      <c r="C60" s="86">
        <v>2</v>
      </c>
      <c r="D60" s="92">
        <v>500</v>
      </c>
      <c r="E60" s="93">
        <f t="shared" si="3"/>
        <v>1000</v>
      </c>
      <c r="F60" s="90"/>
    </row>
    <row r="61" spans="1:6" s="74" customFormat="1" ht="12.75" x14ac:dyDescent="0.25">
      <c r="A61" s="89" t="s">
        <v>4171</v>
      </c>
      <c r="B61" s="91" t="s">
        <v>4172</v>
      </c>
      <c r="C61" s="86">
        <v>2</v>
      </c>
      <c r="D61" s="92">
        <v>390</v>
      </c>
      <c r="E61" s="93">
        <f t="shared" si="3"/>
        <v>780</v>
      </c>
      <c r="F61" s="90"/>
    </row>
    <row r="62" spans="1:6" s="74" customFormat="1" ht="12.75" x14ac:dyDescent="0.25">
      <c r="A62" s="89" t="s">
        <v>4173</v>
      </c>
      <c r="B62" s="91" t="s">
        <v>4174</v>
      </c>
      <c r="C62" s="86">
        <v>2</v>
      </c>
      <c r="D62" s="92">
        <v>580</v>
      </c>
      <c r="E62" s="93">
        <f t="shared" si="3"/>
        <v>1160</v>
      </c>
      <c r="F62" s="90"/>
    </row>
    <row r="63" spans="1:6" s="74" customFormat="1" ht="12.75" x14ac:dyDescent="0.25">
      <c r="A63" s="89" t="s">
        <v>4175</v>
      </c>
      <c r="B63" s="91" t="s">
        <v>4176</v>
      </c>
      <c r="C63" s="86">
        <v>2</v>
      </c>
      <c r="D63" s="92">
        <v>3580</v>
      </c>
      <c r="E63" s="100">
        <f t="shared" si="3"/>
        <v>7160</v>
      </c>
      <c r="F63" s="90"/>
    </row>
    <row r="64" spans="1:6" s="74" customFormat="1" ht="12.75" x14ac:dyDescent="0.25">
      <c r="A64" s="89" t="s">
        <v>4177</v>
      </c>
      <c r="B64" s="91" t="s">
        <v>4178</v>
      </c>
      <c r="C64" s="86">
        <v>1</v>
      </c>
      <c r="D64" s="92">
        <v>27500</v>
      </c>
      <c r="E64" s="100">
        <f>D64*C64</f>
        <v>27500</v>
      </c>
      <c r="F64" s="101"/>
    </row>
    <row r="65" spans="1:6" x14ac:dyDescent="0.25">
      <c r="A65" s="89">
        <v>10008364</v>
      </c>
      <c r="B65" s="91" t="s">
        <v>4550</v>
      </c>
      <c r="C65" s="86">
        <v>1</v>
      </c>
      <c r="D65" s="92">
        <v>19300</v>
      </c>
      <c r="E65" s="100">
        <f>D65*C65</f>
        <v>19300</v>
      </c>
    </row>
    <row r="66" spans="1:6" s="74" customFormat="1" ht="12.75" customHeight="1" x14ac:dyDescent="0.25">
      <c r="A66" s="89"/>
      <c r="B66" s="85" t="s">
        <v>4179</v>
      </c>
      <c r="C66" s="86"/>
      <c r="D66" s="92"/>
      <c r="E66" s="88"/>
      <c r="F66" s="90"/>
    </row>
    <row r="67" spans="1:6" s="74" customFormat="1" ht="30" customHeight="1" x14ac:dyDescent="0.25">
      <c r="A67" s="89" t="s">
        <v>4180</v>
      </c>
      <c r="B67" s="91" t="s">
        <v>4181</v>
      </c>
      <c r="C67" s="86">
        <v>1</v>
      </c>
      <c r="D67" s="92">
        <v>15506</v>
      </c>
      <c r="E67" s="93">
        <f>D67*C67</f>
        <v>15506</v>
      </c>
      <c r="F67" s="90"/>
    </row>
    <row r="68" spans="1:6" s="74" customFormat="1" ht="12.75" customHeight="1" x14ac:dyDescent="0.25">
      <c r="A68" s="89" t="s">
        <v>4182</v>
      </c>
      <c r="B68" s="91" t="s">
        <v>4183</v>
      </c>
      <c r="C68" s="86">
        <v>1</v>
      </c>
      <c r="D68" s="92">
        <v>9500</v>
      </c>
      <c r="E68" s="93">
        <f t="shared" ref="E68:E74" si="4">D68*C68</f>
        <v>9500</v>
      </c>
      <c r="F68" s="90"/>
    </row>
    <row r="69" spans="1:6" s="74" customFormat="1" ht="12.75" customHeight="1" x14ac:dyDescent="0.25">
      <c r="A69" s="89" t="s">
        <v>4184</v>
      </c>
      <c r="B69" s="91" t="s">
        <v>4185</v>
      </c>
      <c r="C69" s="86">
        <v>1</v>
      </c>
      <c r="D69" s="92">
        <v>6080</v>
      </c>
      <c r="E69" s="93">
        <f t="shared" si="4"/>
        <v>6080</v>
      </c>
      <c r="F69" s="90"/>
    </row>
    <row r="70" spans="1:6" s="74" customFormat="1" ht="12.75" customHeight="1" x14ac:dyDescent="0.25">
      <c r="A70" s="89" t="s">
        <v>4186</v>
      </c>
      <c r="B70" s="91" t="s">
        <v>4187</v>
      </c>
      <c r="C70" s="86">
        <v>1</v>
      </c>
      <c r="D70" s="92">
        <v>13900</v>
      </c>
      <c r="E70" s="93">
        <f t="shared" si="4"/>
        <v>13900</v>
      </c>
      <c r="F70" s="90"/>
    </row>
    <row r="71" spans="1:6" s="74" customFormat="1" ht="12.75" customHeight="1" x14ac:dyDescent="0.25">
      <c r="A71" s="89" t="s">
        <v>4188</v>
      </c>
      <c r="B71" s="91" t="s">
        <v>4189</v>
      </c>
      <c r="C71" s="86">
        <v>1</v>
      </c>
      <c r="D71" s="92">
        <v>2140</v>
      </c>
      <c r="E71" s="93">
        <f t="shared" si="4"/>
        <v>2140</v>
      </c>
      <c r="F71" s="90"/>
    </row>
    <row r="72" spans="1:6" s="74" customFormat="1" ht="14.25" customHeight="1" x14ac:dyDescent="0.25">
      <c r="A72" s="89" t="s">
        <v>4190</v>
      </c>
      <c r="B72" s="91" t="s">
        <v>4191</v>
      </c>
      <c r="C72" s="86">
        <v>1</v>
      </c>
      <c r="D72" s="92">
        <v>1830</v>
      </c>
      <c r="E72" s="93">
        <f t="shared" si="4"/>
        <v>1830</v>
      </c>
      <c r="F72" s="90"/>
    </row>
    <row r="73" spans="1:6" s="74" customFormat="1" ht="14.25" customHeight="1" x14ac:dyDescent="0.25">
      <c r="A73" s="89" t="s">
        <v>4192</v>
      </c>
      <c r="B73" s="91" t="s">
        <v>4193</v>
      </c>
      <c r="C73" s="86">
        <v>1</v>
      </c>
      <c r="D73" s="92">
        <v>2140</v>
      </c>
      <c r="E73" s="93">
        <f t="shared" si="4"/>
        <v>2140</v>
      </c>
      <c r="F73" s="90"/>
    </row>
    <row r="74" spans="1:6" s="74" customFormat="1" ht="28.5" customHeight="1" x14ac:dyDescent="0.25">
      <c r="A74" s="89" t="s">
        <v>4194</v>
      </c>
      <c r="B74" s="91" t="s">
        <v>4195</v>
      </c>
      <c r="C74" s="86">
        <v>1</v>
      </c>
      <c r="D74" s="92">
        <v>4260</v>
      </c>
      <c r="E74" s="93">
        <f t="shared" si="4"/>
        <v>4260</v>
      </c>
      <c r="F74" s="90"/>
    </row>
    <row r="75" spans="1:6" s="74" customFormat="1" ht="12.75" customHeight="1" x14ac:dyDescent="0.25">
      <c r="A75" s="89"/>
      <c r="B75" s="85" t="s">
        <v>1745</v>
      </c>
      <c r="C75" s="86"/>
      <c r="D75" s="92"/>
      <c r="E75" s="88"/>
      <c r="F75" s="90"/>
    </row>
    <row r="76" spans="1:6" s="74" customFormat="1" ht="12.75" customHeight="1" x14ac:dyDescent="0.25">
      <c r="A76" s="89" t="s">
        <v>4196</v>
      </c>
      <c r="B76" s="91" t="s">
        <v>4197</v>
      </c>
      <c r="C76" s="86">
        <v>1</v>
      </c>
      <c r="D76" s="92">
        <v>8500</v>
      </c>
      <c r="E76" s="93">
        <f>D76*C76</f>
        <v>8500</v>
      </c>
      <c r="F76" s="90"/>
    </row>
    <row r="77" spans="1:6" s="74" customFormat="1" ht="12.75" customHeight="1" x14ac:dyDescent="0.25">
      <c r="A77" s="89" t="s">
        <v>4198</v>
      </c>
      <c r="B77" s="91" t="s">
        <v>4199</v>
      </c>
      <c r="C77" s="86">
        <v>1</v>
      </c>
      <c r="D77" s="92">
        <v>8500</v>
      </c>
      <c r="E77" s="93">
        <f>D77*C77</f>
        <v>8500</v>
      </c>
      <c r="F77" s="90"/>
    </row>
    <row r="78" spans="1:6" s="74" customFormat="1" ht="12.75" customHeight="1" x14ac:dyDescent="0.25">
      <c r="A78" s="89" t="s">
        <v>4200</v>
      </c>
      <c r="B78" s="91" t="s">
        <v>4479</v>
      </c>
      <c r="C78" s="86">
        <v>1</v>
      </c>
      <c r="D78" s="92">
        <v>1990</v>
      </c>
      <c r="E78" s="93">
        <f>D78*C78</f>
        <v>1990</v>
      </c>
      <c r="F78" s="77"/>
    </row>
    <row r="79" spans="1:6" ht="12.75" customHeight="1" x14ac:dyDescent="0.25">
      <c r="A79" s="89" t="s">
        <v>3792</v>
      </c>
      <c r="B79" s="91" t="s">
        <v>4201</v>
      </c>
      <c r="C79" s="86">
        <v>1</v>
      </c>
      <c r="D79" s="92">
        <v>690</v>
      </c>
      <c r="E79" s="93">
        <f>D79*C79</f>
        <v>690</v>
      </c>
    </row>
    <row r="80" spans="1:6" ht="12.75" customHeight="1" x14ac:dyDescent="0.25">
      <c r="A80" s="89"/>
      <c r="B80" s="85" t="s">
        <v>815</v>
      </c>
      <c r="C80" s="86"/>
      <c r="D80" s="92"/>
      <c r="E80" s="96"/>
    </row>
    <row r="81" spans="1:5" ht="12.75" customHeight="1" x14ac:dyDescent="0.25">
      <c r="A81" s="89" t="s">
        <v>820</v>
      </c>
      <c r="B81" s="91" t="s">
        <v>821</v>
      </c>
      <c r="C81" s="97">
        <v>1</v>
      </c>
      <c r="D81" s="92">
        <v>3330</v>
      </c>
      <c r="E81" s="93">
        <f>C81*D81</f>
        <v>3330</v>
      </c>
    </row>
    <row r="82" spans="1:5" ht="12.75" customHeight="1" x14ac:dyDescent="0.25">
      <c r="A82" s="89" t="s">
        <v>2042</v>
      </c>
      <c r="B82" s="91" t="s">
        <v>2043</v>
      </c>
      <c r="C82" s="97">
        <v>1</v>
      </c>
      <c r="D82" s="92">
        <v>77000</v>
      </c>
      <c r="E82" s="93">
        <f>C82*D82</f>
        <v>77000</v>
      </c>
    </row>
    <row r="83" spans="1:5" ht="12.75" customHeight="1" x14ac:dyDescent="0.25">
      <c r="A83" s="89" t="s">
        <v>818</v>
      </c>
      <c r="B83" s="102" t="s">
        <v>4202</v>
      </c>
      <c r="C83" s="97">
        <v>1</v>
      </c>
      <c r="D83" s="92">
        <v>21000</v>
      </c>
      <c r="E83" s="93">
        <f>C83*D83</f>
        <v>21000</v>
      </c>
    </row>
    <row r="84" spans="1:5" ht="12.75" customHeight="1" x14ac:dyDescent="0.25">
      <c r="A84" s="89" t="s">
        <v>1355</v>
      </c>
      <c r="B84" s="91" t="s">
        <v>4203</v>
      </c>
      <c r="C84" s="97">
        <v>1</v>
      </c>
      <c r="D84" s="92">
        <v>5520</v>
      </c>
      <c r="E84" s="93">
        <f>C84*D84</f>
        <v>5520</v>
      </c>
    </row>
    <row r="85" spans="1:5" ht="12.75" customHeight="1" x14ac:dyDescent="0.25">
      <c r="A85" s="89"/>
      <c r="B85" s="85" t="s">
        <v>4204</v>
      </c>
      <c r="C85" s="86"/>
      <c r="D85" s="92"/>
      <c r="E85" s="100"/>
    </row>
    <row r="86" spans="1:5" ht="12.75" customHeight="1" x14ac:dyDescent="0.25">
      <c r="A86" s="89" t="s">
        <v>4205</v>
      </c>
      <c r="B86" s="91" t="s">
        <v>4206</v>
      </c>
      <c r="C86" s="86">
        <v>1</v>
      </c>
      <c r="D86" s="92">
        <v>9500</v>
      </c>
      <c r="E86" s="93">
        <f>D86*C86</f>
        <v>9500</v>
      </c>
    </row>
    <row r="87" spans="1:5" ht="12.75" customHeight="1" x14ac:dyDescent="0.25">
      <c r="A87" s="89" t="s">
        <v>4207</v>
      </c>
      <c r="B87" s="91" t="s">
        <v>4208</v>
      </c>
      <c r="C87" s="86">
        <v>1</v>
      </c>
      <c r="D87" s="92">
        <v>16600</v>
      </c>
      <c r="E87" s="93">
        <f>D87*C87</f>
        <v>16600</v>
      </c>
    </row>
    <row r="88" spans="1:5" ht="12.75" customHeight="1" x14ac:dyDescent="0.25">
      <c r="A88" s="89" t="s">
        <v>4209</v>
      </c>
      <c r="B88" s="91" t="s">
        <v>4210</v>
      </c>
      <c r="C88" s="86">
        <v>15</v>
      </c>
      <c r="D88" s="92">
        <v>4020</v>
      </c>
      <c r="E88" s="93">
        <f>D88*C88</f>
        <v>60300</v>
      </c>
    </row>
    <row r="89" spans="1:5" ht="12.75" customHeight="1" x14ac:dyDescent="0.25">
      <c r="A89" s="89" t="s">
        <v>4211</v>
      </c>
      <c r="B89" s="95" t="s">
        <v>4212</v>
      </c>
      <c r="C89" s="86">
        <v>15</v>
      </c>
      <c r="D89" s="92">
        <v>2070</v>
      </c>
      <c r="E89" s="93">
        <f>D89*C89</f>
        <v>31050</v>
      </c>
    </row>
    <row r="90" spans="1:5" x14ac:dyDescent="0.25">
      <c r="E90" s="103">
        <f>SUM(E10:E89)</f>
        <v>1176426</v>
      </c>
    </row>
  </sheetData>
  <sheetProtection selectLockedCells="1" selectUnlockedCells="1"/>
  <customSheetViews>
    <customSheetView guid="{69B2BF30-709E-4E97-8251-8899061233B0}">
      <selection activeCell="E93" sqref="E93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93984E74-0CF6-4B15-84C0-F259207BA204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B37146AE-7024-4825-8C03-E97A2B10C2A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E7D56A4B-C9D0-4B32-979F-CFE8D5A4B7C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33FCA2F7-7818-4E49-B924-0B37668B36A0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528656D1-32FF-4CAA-99A3-773D8B52F1E9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</customSheetViews>
  <pageMargins left="0.39374999999999999" right="0.35416666666666702" top="0.393749999999999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</headerFooter>
  <ignoredErrors>
    <ignoredError sqref="A68:A77 A30:A34 A66 A18 A43 A36:A40 A21:A28 A12:A16 A79:A89 A45:A63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255"/>
  <sheetViews>
    <sheetView tabSelected="1" zoomScaleSheetLayoutView="100" workbookViewId="0">
      <selection activeCell="F9" sqref="F9"/>
    </sheetView>
  </sheetViews>
  <sheetFormatPr defaultRowHeight="12.75" x14ac:dyDescent="0.25"/>
  <cols>
    <col min="1" max="1" width="11.140625" style="819" customWidth="1"/>
    <col min="2" max="2" width="58.85546875" style="3" customWidth="1"/>
    <col min="3" max="3" width="5.42578125" style="3" customWidth="1"/>
    <col min="4" max="4" width="12" style="578" customWidth="1"/>
    <col min="5" max="5" width="12.85546875" style="26" customWidth="1"/>
    <col min="6" max="6" width="22.5703125" style="819" customWidth="1"/>
    <col min="7" max="16384" width="9.140625" style="819"/>
  </cols>
  <sheetData>
    <row r="1" spans="1:6" s="285" customFormat="1" x14ac:dyDescent="0.25">
      <c r="B1" s="286"/>
      <c r="C1" s="286"/>
      <c r="D1" s="820"/>
      <c r="E1" s="287"/>
    </row>
    <row r="2" spans="1:6" s="285" customFormat="1" x14ac:dyDescent="0.25">
      <c r="B2" s="287"/>
      <c r="C2" s="287"/>
      <c r="D2" s="579"/>
      <c r="E2" s="288" t="s">
        <v>0</v>
      </c>
    </row>
    <row r="3" spans="1:6" s="285" customFormat="1" x14ac:dyDescent="0.25">
      <c r="B3" s="287"/>
      <c r="C3" s="287"/>
      <c r="D3" s="579"/>
      <c r="E3" s="288" t="s">
        <v>1</v>
      </c>
    </row>
    <row r="4" spans="1:6" s="285" customFormat="1" x14ac:dyDescent="0.25">
      <c r="B4" s="287"/>
      <c r="C4" s="287"/>
      <c r="D4" s="579"/>
      <c r="E4" s="288" t="s">
        <v>2</v>
      </c>
    </row>
    <row r="5" spans="1:6" s="285" customFormat="1" x14ac:dyDescent="0.25">
      <c r="B5" s="287"/>
      <c r="C5" s="287"/>
      <c r="D5" s="579"/>
      <c r="E5" s="288" t="s">
        <v>3</v>
      </c>
    </row>
    <row r="6" spans="1:6" s="285" customFormat="1" x14ac:dyDescent="0.25">
      <c r="B6" s="287"/>
      <c r="C6" s="287"/>
      <c r="D6" s="579"/>
      <c r="E6" s="288"/>
    </row>
    <row r="7" spans="1:6" s="577" customFormat="1" ht="18.75" x14ac:dyDescent="0.25">
      <c r="B7" s="488" t="s">
        <v>550</v>
      </c>
      <c r="C7" s="488"/>
      <c r="D7" s="580"/>
      <c r="E7" s="488"/>
      <c r="F7" s="488"/>
    </row>
    <row r="8" spans="1:6" s="577" customFormat="1" ht="18.75" x14ac:dyDescent="0.25">
      <c r="B8" s="51" t="s">
        <v>551</v>
      </c>
      <c r="C8" s="488"/>
      <c r="D8" s="580"/>
      <c r="E8" s="488"/>
      <c r="F8" s="488"/>
    </row>
    <row r="9" spans="1:6" s="576" customFormat="1" ht="25.5" x14ac:dyDescent="0.25">
      <c r="A9" s="289" t="s">
        <v>5</v>
      </c>
      <c r="B9" s="626" t="s">
        <v>6</v>
      </c>
      <c r="C9" s="54" t="s">
        <v>552</v>
      </c>
      <c r="D9" s="649" t="s">
        <v>4472</v>
      </c>
      <c r="E9" s="650" t="s">
        <v>4473</v>
      </c>
    </row>
    <row r="10" spans="1:6" s="577" customFormat="1" ht="12.75" customHeight="1" x14ac:dyDescent="0.25">
      <c r="A10" s="585"/>
      <c r="B10" s="1049" t="s">
        <v>553</v>
      </c>
      <c r="C10" s="1050"/>
      <c r="D10" s="1050"/>
      <c r="E10" s="1050"/>
    </row>
    <row r="11" spans="1:6" s="577" customFormat="1" ht="12.75" customHeight="1" x14ac:dyDescent="0.25">
      <c r="A11" s="241" t="s">
        <v>107</v>
      </c>
      <c r="B11" s="200" t="s">
        <v>554</v>
      </c>
      <c r="C11" s="24">
        <v>1</v>
      </c>
      <c r="D11" s="410">
        <v>2000</v>
      </c>
      <c r="E11" s="410">
        <f t="shared" ref="E11:E43" si="0">D11*C11</f>
        <v>2000</v>
      </c>
    </row>
    <row r="12" spans="1:6" s="577" customFormat="1" x14ac:dyDescent="0.25">
      <c r="A12" s="241" t="s">
        <v>555</v>
      </c>
      <c r="B12" s="200" t="s">
        <v>556</v>
      </c>
      <c r="C12" s="24">
        <v>1</v>
      </c>
      <c r="D12" s="410">
        <v>4700</v>
      </c>
      <c r="E12" s="410">
        <f t="shared" si="0"/>
        <v>4700</v>
      </c>
    </row>
    <row r="13" spans="1:6" s="577" customFormat="1" x14ac:dyDescent="0.25">
      <c r="A13" s="241" t="s">
        <v>109</v>
      </c>
      <c r="B13" s="200" t="s">
        <v>557</v>
      </c>
      <c r="C13" s="24">
        <v>1</v>
      </c>
      <c r="D13" s="410">
        <v>24300</v>
      </c>
      <c r="E13" s="410">
        <f t="shared" si="0"/>
        <v>24300</v>
      </c>
    </row>
    <row r="14" spans="1:6" s="577" customFormat="1" x14ac:dyDescent="0.25">
      <c r="A14" s="241" t="s">
        <v>113</v>
      </c>
      <c r="B14" s="200" t="s">
        <v>114</v>
      </c>
      <c r="C14" s="24">
        <v>1</v>
      </c>
      <c r="D14" s="410">
        <v>15530</v>
      </c>
      <c r="E14" s="410">
        <f t="shared" si="0"/>
        <v>15530</v>
      </c>
    </row>
    <row r="15" spans="1:6" s="577" customFormat="1" x14ac:dyDescent="0.25">
      <c r="A15" s="241" t="s">
        <v>558</v>
      </c>
      <c r="B15" s="200" t="s">
        <v>559</v>
      </c>
      <c r="C15" s="24">
        <v>1</v>
      </c>
      <c r="D15" s="410">
        <v>20930</v>
      </c>
      <c r="E15" s="410">
        <f t="shared" si="0"/>
        <v>20930</v>
      </c>
    </row>
    <row r="16" spans="1:6" s="577" customFormat="1" x14ac:dyDescent="0.25">
      <c r="A16" s="241" t="s">
        <v>560</v>
      </c>
      <c r="B16" s="200" t="s">
        <v>561</v>
      </c>
      <c r="C16" s="24">
        <v>1</v>
      </c>
      <c r="D16" s="410">
        <v>16270</v>
      </c>
      <c r="E16" s="410">
        <f t="shared" si="0"/>
        <v>16270</v>
      </c>
    </row>
    <row r="17" spans="1:6" s="577" customFormat="1" x14ac:dyDescent="0.25">
      <c r="A17" s="241" t="s">
        <v>562</v>
      </c>
      <c r="B17" s="200" t="s">
        <v>563</v>
      </c>
      <c r="C17" s="24">
        <v>1</v>
      </c>
      <c r="D17" s="410">
        <v>920</v>
      </c>
      <c r="E17" s="410">
        <f t="shared" si="0"/>
        <v>920</v>
      </c>
    </row>
    <row r="18" spans="1:6" s="577" customFormat="1" x14ac:dyDescent="0.25">
      <c r="A18" s="241" t="s">
        <v>115</v>
      </c>
      <c r="B18" s="200" t="s">
        <v>116</v>
      </c>
      <c r="C18" s="24">
        <v>1</v>
      </c>
      <c r="D18" s="410">
        <v>2230</v>
      </c>
      <c r="E18" s="410">
        <f t="shared" si="0"/>
        <v>2230</v>
      </c>
    </row>
    <row r="19" spans="1:6" s="577" customFormat="1" x14ac:dyDescent="0.25">
      <c r="A19" s="241" t="s">
        <v>119</v>
      </c>
      <c r="B19" s="200" t="s">
        <v>120</v>
      </c>
      <c r="C19" s="24">
        <v>1</v>
      </c>
      <c r="D19" s="410">
        <v>1260</v>
      </c>
      <c r="E19" s="410">
        <f t="shared" si="0"/>
        <v>1260</v>
      </c>
    </row>
    <row r="20" spans="1:6" s="577" customFormat="1" x14ac:dyDescent="0.25">
      <c r="A20" s="241" t="s">
        <v>117</v>
      </c>
      <c r="B20" s="200" t="s">
        <v>118</v>
      </c>
      <c r="C20" s="24">
        <v>1</v>
      </c>
      <c r="D20" s="410">
        <v>5980</v>
      </c>
      <c r="E20" s="410">
        <f t="shared" si="0"/>
        <v>5980</v>
      </c>
    </row>
    <row r="21" spans="1:6" s="3" customFormat="1" x14ac:dyDescent="0.25">
      <c r="A21" s="241" t="s">
        <v>564</v>
      </c>
      <c r="B21" s="200" t="s">
        <v>565</v>
      </c>
      <c r="C21" s="24">
        <v>1</v>
      </c>
      <c r="D21" s="410">
        <v>3580</v>
      </c>
      <c r="E21" s="410">
        <f t="shared" si="0"/>
        <v>3580</v>
      </c>
      <c r="F21" s="577"/>
    </row>
    <row r="22" spans="1:6" s="3" customFormat="1" x14ac:dyDescent="0.25">
      <c r="A22" s="241" t="s">
        <v>566</v>
      </c>
      <c r="B22" s="200" t="s">
        <v>567</v>
      </c>
      <c r="C22" s="24">
        <v>1</v>
      </c>
      <c r="D22" s="410">
        <v>360</v>
      </c>
      <c r="E22" s="410">
        <f t="shared" si="0"/>
        <v>360</v>
      </c>
      <c r="F22" s="577"/>
    </row>
    <row r="23" spans="1:6" s="3" customFormat="1" x14ac:dyDescent="0.25">
      <c r="A23" s="241" t="s">
        <v>125</v>
      </c>
      <c r="B23" s="200" t="s">
        <v>568</v>
      </c>
      <c r="C23" s="24">
        <v>1</v>
      </c>
      <c r="D23" s="410">
        <v>9800</v>
      </c>
      <c r="E23" s="410">
        <f t="shared" si="0"/>
        <v>9800</v>
      </c>
      <c r="F23" s="577"/>
    </row>
    <row r="24" spans="1:6" s="3" customFormat="1" x14ac:dyDescent="0.25">
      <c r="A24" s="241" t="s">
        <v>4539</v>
      </c>
      <c r="B24" s="200" t="s">
        <v>4540</v>
      </c>
      <c r="C24" s="24">
        <v>1</v>
      </c>
      <c r="D24" s="410">
        <v>7900</v>
      </c>
      <c r="E24" s="410">
        <f t="shared" si="0"/>
        <v>7900</v>
      </c>
      <c r="F24" s="577"/>
    </row>
    <row r="25" spans="1:6" s="3" customFormat="1" x14ac:dyDescent="0.25">
      <c r="A25" s="241" t="s">
        <v>571</v>
      </c>
      <c r="B25" s="821" t="s">
        <v>572</v>
      </c>
      <c r="C25" s="24">
        <v>1</v>
      </c>
      <c r="D25" s="410">
        <v>2380</v>
      </c>
      <c r="E25" s="410">
        <f t="shared" si="0"/>
        <v>2380</v>
      </c>
      <c r="F25" s="577"/>
    </row>
    <row r="26" spans="1:6" s="3" customFormat="1" ht="25.5" x14ac:dyDescent="0.25">
      <c r="A26" s="241" t="s">
        <v>573</v>
      </c>
      <c r="B26" s="821" t="s">
        <v>574</v>
      </c>
      <c r="C26" s="24">
        <v>1</v>
      </c>
      <c r="D26" s="410">
        <v>17200</v>
      </c>
      <c r="E26" s="410">
        <f t="shared" si="0"/>
        <v>17200</v>
      </c>
      <c r="F26" s="577"/>
    </row>
    <row r="27" spans="1:6" s="3" customFormat="1" x14ac:dyDescent="0.25">
      <c r="A27" s="241" t="s">
        <v>139</v>
      </c>
      <c r="B27" s="200" t="s">
        <v>140</v>
      </c>
      <c r="C27" s="24">
        <v>1</v>
      </c>
      <c r="D27" s="410">
        <v>1630</v>
      </c>
      <c r="E27" s="410">
        <f t="shared" si="0"/>
        <v>1630</v>
      </c>
      <c r="F27" s="577"/>
    </row>
    <row r="28" spans="1:6" s="3" customFormat="1" x14ac:dyDescent="0.25">
      <c r="A28" s="241" t="s">
        <v>575</v>
      </c>
      <c r="B28" s="821" t="s">
        <v>576</v>
      </c>
      <c r="C28" s="24">
        <v>1</v>
      </c>
      <c r="D28" s="410">
        <v>7970</v>
      </c>
      <c r="E28" s="410">
        <f t="shared" si="0"/>
        <v>7970</v>
      </c>
      <c r="F28" s="577"/>
    </row>
    <row r="29" spans="1:6" s="3" customFormat="1" x14ac:dyDescent="0.25">
      <c r="A29" s="241" t="s">
        <v>143</v>
      </c>
      <c r="B29" s="200" t="s">
        <v>144</v>
      </c>
      <c r="C29" s="24">
        <v>1</v>
      </c>
      <c r="D29" s="410">
        <v>730</v>
      </c>
      <c r="E29" s="410">
        <f t="shared" si="0"/>
        <v>730</v>
      </c>
      <c r="F29" s="577"/>
    </row>
    <row r="30" spans="1:6" s="3" customFormat="1" x14ac:dyDescent="0.25">
      <c r="A30" s="241" t="s">
        <v>260</v>
      </c>
      <c r="B30" s="200" t="s">
        <v>261</v>
      </c>
      <c r="C30" s="24">
        <v>1</v>
      </c>
      <c r="D30" s="410">
        <v>33350</v>
      </c>
      <c r="E30" s="410">
        <f t="shared" si="0"/>
        <v>33350</v>
      </c>
      <c r="F30" s="577"/>
    </row>
    <row r="31" spans="1:6" s="3" customFormat="1" x14ac:dyDescent="0.25">
      <c r="A31" s="241" t="s">
        <v>577</v>
      </c>
      <c r="B31" s="200" t="s">
        <v>578</v>
      </c>
      <c r="C31" s="24">
        <v>1</v>
      </c>
      <c r="D31" s="410">
        <v>6200</v>
      </c>
      <c r="E31" s="410">
        <f t="shared" si="0"/>
        <v>6200</v>
      </c>
      <c r="F31" s="577"/>
    </row>
    <row r="32" spans="1:6" s="3" customFormat="1" x14ac:dyDescent="0.25">
      <c r="A32" s="241" t="s">
        <v>155</v>
      </c>
      <c r="B32" s="200" t="s">
        <v>156</v>
      </c>
      <c r="C32" s="24">
        <v>1</v>
      </c>
      <c r="D32" s="410">
        <v>11200</v>
      </c>
      <c r="E32" s="410">
        <f t="shared" si="0"/>
        <v>11200</v>
      </c>
      <c r="F32" s="577"/>
    </row>
    <row r="33" spans="1:6" s="3" customFormat="1" x14ac:dyDescent="0.25">
      <c r="A33" s="241" t="s">
        <v>579</v>
      </c>
      <c r="B33" s="200" t="s">
        <v>580</v>
      </c>
      <c r="C33" s="24">
        <v>1</v>
      </c>
      <c r="D33" s="410">
        <v>17300</v>
      </c>
      <c r="E33" s="410">
        <f t="shared" si="0"/>
        <v>17300</v>
      </c>
      <c r="F33" s="577"/>
    </row>
    <row r="34" spans="1:6" s="3" customFormat="1" x14ac:dyDescent="0.25">
      <c r="A34" s="241" t="s">
        <v>581</v>
      </c>
      <c r="B34" s="821" t="s">
        <v>582</v>
      </c>
      <c r="C34" s="24">
        <v>1</v>
      </c>
      <c r="D34" s="410">
        <v>990</v>
      </c>
      <c r="E34" s="410">
        <f t="shared" si="0"/>
        <v>990</v>
      </c>
      <c r="F34" s="577"/>
    </row>
    <row r="35" spans="1:6" s="3" customFormat="1" x14ac:dyDescent="0.25">
      <c r="A35" s="241" t="s">
        <v>583</v>
      </c>
      <c r="B35" s="821" t="s">
        <v>584</v>
      </c>
      <c r="C35" s="24">
        <v>1</v>
      </c>
      <c r="D35" s="410">
        <v>46760</v>
      </c>
      <c r="E35" s="410">
        <f t="shared" si="0"/>
        <v>46760</v>
      </c>
      <c r="F35" s="577"/>
    </row>
    <row r="36" spans="1:6" s="3" customFormat="1" x14ac:dyDescent="0.25">
      <c r="A36" s="241" t="s">
        <v>183</v>
      </c>
      <c r="B36" s="200" t="s">
        <v>184</v>
      </c>
      <c r="C36" s="24">
        <v>1</v>
      </c>
      <c r="D36" s="410">
        <v>4900</v>
      </c>
      <c r="E36" s="410">
        <f t="shared" si="0"/>
        <v>4900</v>
      </c>
      <c r="F36" s="577"/>
    </row>
    <row r="37" spans="1:6" s="3" customFormat="1" x14ac:dyDescent="0.25">
      <c r="A37" s="241" t="s">
        <v>189</v>
      </c>
      <c r="B37" s="200" t="s">
        <v>190</v>
      </c>
      <c r="C37" s="822">
        <v>1</v>
      </c>
      <c r="D37" s="410">
        <v>7700</v>
      </c>
      <c r="E37" s="410">
        <f t="shared" si="0"/>
        <v>7700</v>
      </c>
      <c r="F37" s="577"/>
    </row>
    <row r="38" spans="1:6" s="3" customFormat="1" x14ac:dyDescent="0.25">
      <c r="A38" s="241" t="s">
        <v>585</v>
      </c>
      <c r="B38" s="200" t="s">
        <v>586</v>
      </c>
      <c r="C38" s="822">
        <v>1</v>
      </c>
      <c r="D38" s="410">
        <v>1170</v>
      </c>
      <c r="E38" s="410">
        <f t="shared" si="0"/>
        <v>1170</v>
      </c>
      <c r="F38" s="577"/>
    </row>
    <row r="39" spans="1:6" s="3" customFormat="1" x14ac:dyDescent="0.25">
      <c r="A39" s="241" t="s">
        <v>587</v>
      </c>
      <c r="B39" s="200" t="s">
        <v>588</v>
      </c>
      <c r="C39" s="24">
        <v>1</v>
      </c>
      <c r="D39" s="410">
        <v>1860</v>
      </c>
      <c r="E39" s="410">
        <f t="shared" si="0"/>
        <v>1860</v>
      </c>
      <c r="F39" s="577"/>
    </row>
    <row r="40" spans="1:6" s="3" customFormat="1" x14ac:dyDescent="0.25">
      <c r="A40" s="241" t="s">
        <v>589</v>
      </c>
      <c r="B40" s="200" t="s">
        <v>590</v>
      </c>
      <c r="C40" s="24">
        <v>1</v>
      </c>
      <c r="D40" s="410">
        <v>2070</v>
      </c>
      <c r="E40" s="410">
        <f t="shared" si="0"/>
        <v>2070</v>
      </c>
      <c r="F40" s="577"/>
    </row>
    <row r="41" spans="1:6" s="3" customFormat="1" x14ac:dyDescent="0.25">
      <c r="A41" s="241" t="s">
        <v>197</v>
      </c>
      <c r="B41" s="200" t="s">
        <v>198</v>
      </c>
      <c r="C41" s="24">
        <v>1</v>
      </c>
      <c r="D41" s="410">
        <v>8900</v>
      </c>
      <c r="E41" s="410">
        <f t="shared" si="0"/>
        <v>8900</v>
      </c>
      <c r="F41" s="577"/>
    </row>
    <row r="42" spans="1:6" s="3" customFormat="1" x14ac:dyDescent="0.25">
      <c r="A42" s="241" t="s">
        <v>199</v>
      </c>
      <c r="B42" s="200" t="s">
        <v>200</v>
      </c>
      <c r="C42" s="24">
        <v>1</v>
      </c>
      <c r="D42" s="410">
        <v>14800</v>
      </c>
      <c r="E42" s="410">
        <f t="shared" si="0"/>
        <v>14800</v>
      </c>
      <c r="F42" s="577"/>
    </row>
    <row r="43" spans="1:6" s="3" customFormat="1" x14ac:dyDescent="0.25">
      <c r="A43" s="241" t="s">
        <v>591</v>
      </c>
      <c r="B43" s="748" t="s">
        <v>592</v>
      </c>
      <c r="C43" s="24">
        <v>1</v>
      </c>
      <c r="D43" s="410">
        <v>570</v>
      </c>
      <c r="E43" s="410">
        <f t="shared" si="0"/>
        <v>570</v>
      </c>
      <c r="F43" s="577"/>
    </row>
    <row r="44" spans="1:6" s="577" customFormat="1" ht="15" customHeight="1" x14ac:dyDescent="0.25">
      <c r="A44" s="241"/>
      <c r="B44" s="1049" t="s">
        <v>593</v>
      </c>
      <c r="C44" s="1050"/>
      <c r="D44" s="1050"/>
      <c r="E44" s="1050"/>
    </row>
    <row r="45" spans="1:6" s="3" customFormat="1" x14ac:dyDescent="0.25">
      <c r="A45" s="18" t="s">
        <v>13</v>
      </c>
      <c r="B45" s="129" t="s">
        <v>14</v>
      </c>
      <c r="C45" s="24">
        <v>1</v>
      </c>
      <c r="D45" s="25">
        <v>40000</v>
      </c>
      <c r="E45" s="410">
        <f>D45*C45</f>
        <v>40000</v>
      </c>
      <c r="F45" s="252"/>
    </row>
    <row r="46" spans="1:6" s="3" customFormat="1" x14ac:dyDescent="0.25">
      <c r="A46" s="18" t="s">
        <v>15</v>
      </c>
      <c r="B46" s="129" t="s">
        <v>16</v>
      </c>
      <c r="C46" s="24">
        <v>1</v>
      </c>
      <c r="D46" s="25">
        <v>212000</v>
      </c>
      <c r="E46" s="410">
        <f>D46*C46</f>
        <v>212000</v>
      </c>
      <c r="F46" s="252"/>
    </row>
    <row r="47" spans="1:6" s="3" customFormat="1" ht="15" customHeight="1" x14ac:dyDescent="0.25">
      <c r="A47" s="241"/>
      <c r="B47" s="1049" t="s">
        <v>594</v>
      </c>
      <c r="C47" s="1050"/>
      <c r="D47" s="1050"/>
      <c r="E47" s="1050"/>
      <c r="F47" s="577"/>
    </row>
    <row r="48" spans="1:6" s="3" customFormat="1" x14ac:dyDescent="0.25">
      <c r="A48" s="241" t="s">
        <v>111</v>
      </c>
      <c r="B48" s="129" t="s">
        <v>112</v>
      </c>
      <c r="C48" s="24">
        <v>1</v>
      </c>
      <c r="D48" s="410">
        <v>2090</v>
      </c>
      <c r="E48" s="410">
        <f t="shared" ref="E48:E78" si="1">D48*C48</f>
        <v>2090</v>
      </c>
      <c r="F48" s="577"/>
    </row>
    <row r="49" spans="1:6" s="3" customFormat="1" x14ac:dyDescent="0.25">
      <c r="A49" s="241" t="s">
        <v>595</v>
      </c>
      <c r="B49" s="129" t="s">
        <v>596</v>
      </c>
      <c r="C49" s="24">
        <v>1</v>
      </c>
      <c r="D49" s="410">
        <v>2770</v>
      </c>
      <c r="E49" s="410">
        <f t="shared" si="1"/>
        <v>2770</v>
      </c>
      <c r="F49" s="577"/>
    </row>
    <row r="50" spans="1:6" s="3" customFormat="1" x14ac:dyDescent="0.25">
      <c r="A50" s="241" t="s">
        <v>597</v>
      </c>
      <c r="B50" s="129" t="s">
        <v>598</v>
      </c>
      <c r="C50" s="24">
        <v>1</v>
      </c>
      <c r="D50" s="410">
        <v>13000</v>
      </c>
      <c r="E50" s="410">
        <f t="shared" si="1"/>
        <v>13000</v>
      </c>
      <c r="F50" s="577"/>
    </row>
    <row r="51" spans="1:6" s="3" customFormat="1" x14ac:dyDescent="0.25">
      <c r="A51" s="241" t="s">
        <v>147</v>
      </c>
      <c r="B51" s="129" t="s">
        <v>148</v>
      </c>
      <c r="C51" s="823">
        <v>1</v>
      </c>
      <c r="D51" s="410">
        <v>2900</v>
      </c>
      <c r="E51" s="410">
        <f t="shared" si="1"/>
        <v>2900</v>
      </c>
      <c r="F51" s="577"/>
    </row>
    <row r="52" spans="1:6" s="3" customFormat="1" x14ac:dyDescent="0.25">
      <c r="A52" s="241" t="s">
        <v>46</v>
      </c>
      <c r="B52" s="129" t="s">
        <v>600</v>
      </c>
      <c r="C52" s="823">
        <v>1</v>
      </c>
      <c r="D52" s="410">
        <v>24000</v>
      </c>
      <c r="E52" s="410">
        <f t="shared" si="1"/>
        <v>24000</v>
      </c>
      <c r="F52" s="577"/>
    </row>
    <row r="53" spans="1:6" s="3" customFormat="1" ht="15.75" customHeight="1" x14ac:dyDescent="0.25">
      <c r="A53" s="241" t="s">
        <v>56</v>
      </c>
      <c r="B53" s="129" t="s">
        <v>57</v>
      </c>
      <c r="C53" s="24">
        <v>1</v>
      </c>
      <c r="D53" s="410">
        <v>23500</v>
      </c>
      <c r="E53" s="410">
        <f t="shared" si="1"/>
        <v>23500</v>
      </c>
      <c r="F53" s="577"/>
    </row>
    <row r="54" spans="1:6" s="3" customFormat="1" x14ac:dyDescent="0.25">
      <c r="A54" s="241" t="s">
        <v>62</v>
      </c>
      <c r="B54" s="129" t="s">
        <v>63</v>
      </c>
      <c r="C54" s="24">
        <v>1</v>
      </c>
      <c r="D54" s="410">
        <v>16000</v>
      </c>
      <c r="E54" s="410">
        <f t="shared" si="1"/>
        <v>16000</v>
      </c>
      <c r="F54" s="577"/>
    </row>
    <row r="55" spans="1:6" s="3" customFormat="1" x14ac:dyDescent="0.25">
      <c r="A55" s="241" t="s">
        <v>64</v>
      </c>
      <c r="B55" s="129" t="s">
        <v>65</v>
      </c>
      <c r="C55" s="24">
        <v>1</v>
      </c>
      <c r="D55" s="410">
        <v>23500</v>
      </c>
      <c r="E55" s="410">
        <f t="shared" si="1"/>
        <v>23500</v>
      </c>
      <c r="F55" s="577"/>
    </row>
    <row r="56" spans="1:6" s="3" customFormat="1" x14ac:dyDescent="0.25">
      <c r="A56" s="241" t="s">
        <v>601</v>
      </c>
      <c r="B56" s="129" t="s">
        <v>602</v>
      </c>
      <c r="C56" s="24">
        <v>1</v>
      </c>
      <c r="D56" s="410">
        <v>2650</v>
      </c>
      <c r="E56" s="410">
        <f t="shared" si="1"/>
        <v>2650</v>
      </c>
      <c r="F56" s="577"/>
    </row>
    <row r="57" spans="1:6" s="3" customFormat="1" x14ac:dyDescent="0.25">
      <c r="A57" s="241" t="s">
        <v>603</v>
      </c>
      <c r="B57" s="129" t="s">
        <v>604</v>
      </c>
      <c r="C57" s="24">
        <v>1</v>
      </c>
      <c r="D57" s="410">
        <v>1480</v>
      </c>
      <c r="E57" s="410">
        <f t="shared" si="1"/>
        <v>1480</v>
      </c>
      <c r="F57" s="577"/>
    </row>
    <row r="58" spans="1:6" s="3" customFormat="1" x14ac:dyDescent="0.25">
      <c r="A58" s="241" t="s">
        <v>605</v>
      </c>
      <c r="B58" s="129" t="s">
        <v>606</v>
      </c>
      <c r="C58" s="24">
        <v>1</v>
      </c>
      <c r="D58" s="410">
        <v>9200</v>
      </c>
      <c r="E58" s="410">
        <f t="shared" si="1"/>
        <v>9200</v>
      </c>
      <c r="F58" s="577"/>
    </row>
    <row r="59" spans="1:6" s="3" customFormat="1" x14ac:dyDescent="0.25">
      <c r="A59" s="241" t="s">
        <v>607</v>
      </c>
      <c r="B59" s="129" t="s">
        <v>608</v>
      </c>
      <c r="C59" s="823">
        <v>1</v>
      </c>
      <c r="D59" s="410">
        <v>5900</v>
      </c>
      <c r="E59" s="410">
        <f t="shared" si="1"/>
        <v>5900</v>
      </c>
      <c r="F59" s="577"/>
    </row>
    <row r="60" spans="1:6" s="3" customFormat="1" x14ac:dyDescent="0.25">
      <c r="A60" s="241" t="s">
        <v>609</v>
      </c>
      <c r="B60" s="129" t="s">
        <v>610</v>
      </c>
      <c r="C60" s="24">
        <v>1</v>
      </c>
      <c r="D60" s="410">
        <v>1090</v>
      </c>
      <c r="E60" s="410">
        <f t="shared" si="1"/>
        <v>1090</v>
      </c>
      <c r="F60" s="577"/>
    </row>
    <row r="61" spans="1:6" s="3" customFormat="1" x14ac:dyDescent="0.25">
      <c r="A61" s="241" t="s">
        <v>611</v>
      </c>
      <c r="B61" s="129" t="s">
        <v>612</v>
      </c>
      <c r="C61" s="24">
        <v>1</v>
      </c>
      <c r="D61" s="410">
        <v>990</v>
      </c>
      <c r="E61" s="410">
        <f t="shared" si="1"/>
        <v>990</v>
      </c>
      <c r="F61" s="577"/>
    </row>
    <row r="62" spans="1:6" s="3" customFormat="1" x14ac:dyDescent="0.25">
      <c r="A62" s="241" t="s">
        <v>613</v>
      </c>
      <c r="B62" s="129" t="s">
        <v>614</v>
      </c>
      <c r="C62" s="24">
        <v>1</v>
      </c>
      <c r="D62" s="410">
        <v>4200</v>
      </c>
      <c r="E62" s="410">
        <f t="shared" si="1"/>
        <v>4200</v>
      </c>
      <c r="F62" s="577"/>
    </row>
    <row r="63" spans="1:6" s="3" customFormat="1" x14ac:dyDescent="0.25">
      <c r="A63" s="241" t="s">
        <v>167</v>
      </c>
      <c r="B63" s="129" t="s">
        <v>168</v>
      </c>
      <c r="C63" s="24">
        <v>1</v>
      </c>
      <c r="D63" s="410">
        <v>10580</v>
      </c>
      <c r="E63" s="410">
        <f t="shared" si="1"/>
        <v>10580</v>
      </c>
      <c r="F63" s="577"/>
    </row>
    <row r="64" spans="1:6" s="3" customFormat="1" x14ac:dyDescent="0.25">
      <c r="A64" s="241" t="s">
        <v>161</v>
      </c>
      <c r="B64" s="129" t="s">
        <v>615</v>
      </c>
      <c r="C64" s="24">
        <v>1</v>
      </c>
      <c r="D64" s="410">
        <v>2700</v>
      </c>
      <c r="E64" s="410">
        <f t="shared" si="1"/>
        <v>2700</v>
      </c>
      <c r="F64" s="577"/>
    </row>
    <row r="65" spans="1:6" s="3" customFormat="1" x14ac:dyDescent="0.25">
      <c r="A65" s="241" t="s">
        <v>616</v>
      </c>
      <c r="B65" s="129" t="s">
        <v>617</v>
      </c>
      <c r="C65" s="24">
        <v>1</v>
      </c>
      <c r="D65" s="410">
        <v>3910</v>
      </c>
      <c r="E65" s="410">
        <f t="shared" si="1"/>
        <v>3910</v>
      </c>
      <c r="F65" s="577"/>
    </row>
    <row r="66" spans="1:6" s="3" customFormat="1" x14ac:dyDescent="0.25">
      <c r="A66" s="241" t="s">
        <v>618</v>
      </c>
      <c r="B66" s="129" t="s">
        <v>619</v>
      </c>
      <c r="C66" s="24">
        <v>1</v>
      </c>
      <c r="D66" s="410">
        <v>1970</v>
      </c>
      <c r="E66" s="410">
        <f t="shared" si="1"/>
        <v>1970</v>
      </c>
      <c r="F66" s="577"/>
    </row>
    <row r="67" spans="1:6" s="31" customFormat="1" x14ac:dyDescent="0.25">
      <c r="A67" s="824" t="s">
        <v>175</v>
      </c>
      <c r="B67" s="129" t="s">
        <v>176</v>
      </c>
      <c r="C67" s="165">
        <v>1</v>
      </c>
      <c r="D67" s="410">
        <v>3200</v>
      </c>
      <c r="E67" s="410">
        <f t="shared" si="1"/>
        <v>3200</v>
      </c>
      <c r="F67" s="612"/>
    </row>
    <row r="68" spans="1:6" s="3" customFormat="1" x14ac:dyDescent="0.25">
      <c r="A68" s="241" t="s">
        <v>165</v>
      </c>
      <c r="B68" s="129" t="s">
        <v>166</v>
      </c>
      <c r="C68" s="24">
        <v>1</v>
      </c>
      <c r="D68" s="410">
        <v>1830</v>
      </c>
      <c r="E68" s="410">
        <f t="shared" si="1"/>
        <v>1830</v>
      </c>
      <c r="F68" s="577"/>
    </row>
    <row r="69" spans="1:6" s="3" customFormat="1" x14ac:dyDescent="0.25">
      <c r="A69" s="241" t="s">
        <v>620</v>
      </c>
      <c r="B69" s="129" t="s">
        <v>621</v>
      </c>
      <c r="C69" s="24">
        <v>1</v>
      </c>
      <c r="D69" s="410">
        <v>3200</v>
      </c>
      <c r="E69" s="410">
        <f t="shared" si="1"/>
        <v>3200</v>
      </c>
      <c r="F69" s="577"/>
    </row>
    <row r="70" spans="1:6" s="3" customFormat="1" x14ac:dyDescent="0.25">
      <c r="A70" s="241" t="s">
        <v>177</v>
      </c>
      <c r="B70" s="129" t="s">
        <v>178</v>
      </c>
      <c r="C70" s="24">
        <v>1</v>
      </c>
      <c r="D70" s="410">
        <v>3100</v>
      </c>
      <c r="E70" s="410">
        <f t="shared" si="1"/>
        <v>3100</v>
      </c>
      <c r="F70" s="577"/>
    </row>
    <row r="71" spans="1:6" s="3" customFormat="1" x14ac:dyDescent="0.25">
      <c r="A71" s="241" t="s">
        <v>622</v>
      </c>
      <c r="B71" s="129" t="s">
        <v>623</v>
      </c>
      <c r="C71" s="24">
        <v>1</v>
      </c>
      <c r="D71" s="410">
        <v>1670</v>
      </c>
      <c r="E71" s="410">
        <f t="shared" si="1"/>
        <v>1670</v>
      </c>
      <c r="F71" s="577"/>
    </row>
    <row r="72" spans="1:6" s="3" customFormat="1" x14ac:dyDescent="0.25">
      <c r="A72" s="241" t="s">
        <v>181</v>
      </c>
      <c r="B72" s="129" t="s">
        <v>182</v>
      </c>
      <c r="C72" s="24">
        <v>1</v>
      </c>
      <c r="D72" s="410">
        <v>1300</v>
      </c>
      <c r="E72" s="410">
        <f t="shared" si="1"/>
        <v>1300</v>
      </c>
      <c r="F72" s="577"/>
    </row>
    <row r="73" spans="1:6" s="3" customFormat="1" x14ac:dyDescent="0.25">
      <c r="A73" s="241" t="s">
        <v>624</v>
      </c>
      <c r="B73" s="129" t="s">
        <v>625</v>
      </c>
      <c r="C73" s="24">
        <v>1</v>
      </c>
      <c r="D73" s="410">
        <v>1200</v>
      </c>
      <c r="E73" s="410">
        <f t="shared" si="1"/>
        <v>1200</v>
      </c>
      <c r="F73" s="577"/>
    </row>
    <row r="74" spans="1:6" s="3" customFormat="1" x14ac:dyDescent="0.25">
      <c r="A74" s="241" t="s">
        <v>626</v>
      </c>
      <c r="B74" s="129" t="s">
        <v>627</v>
      </c>
      <c r="C74" s="24">
        <v>1</v>
      </c>
      <c r="D74" s="410">
        <v>3910</v>
      </c>
      <c r="E74" s="410">
        <f t="shared" si="1"/>
        <v>3910</v>
      </c>
      <c r="F74" s="577"/>
    </row>
    <row r="75" spans="1:6" s="3" customFormat="1" x14ac:dyDescent="0.25">
      <c r="A75" s="241" t="s">
        <v>203</v>
      </c>
      <c r="B75" s="129" t="s">
        <v>204</v>
      </c>
      <c r="C75" s="24">
        <v>1</v>
      </c>
      <c r="D75" s="410">
        <v>5250</v>
      </c>
      <c r="E75" s="410">
        <f t="shared" si="1"/>
        <v>5250</v>
      </c>
      <c r="F75" s="577"/>
    </row>
    <row r="76" spans="1:6" s="3" customFormat="1" x14ac:dyDescent="0.25">
      <c r="A76" s="241" t="s">
        <v>205</v>
      </c>
      <c r="B76" s="129" t="s">
        <v>206</v>
      </c>
      <c r="C76" s="24">
        <v>1</v>
      </c>
      <c r="D76" s="410">
        <v>2900</v>
      </c>
      <c r="E76" s="410">
        <f t="shared" si="1"/>
        <v>2900</v>
      </c>
      <c r="F76" s="577"/>
    </row>
    <row r="77" spans="1:6" s="3" customFormat="1" x14ac:dyDescent="0.25">
      <c r="A77" s="241" t="s">
        <v>628</v>
      </c>
      <c r="B77" s="129" t="s">
        <v>629</v>
      </c>
      <c r="C77" s="24">
        <v>1</v>
      </c>
      <c r="D77" s="410">
        <v>43500</v>
      </c>
      <c r="E77" s="410">
        <f t="shared" si="1"/>
        <v>43500</v>
      </c>
      <c r="F77" s="577"/>
    </row>
    <row r="78" spans="1:6" s="3" customFormat="1" x14ac:dyDescent="0.25">
      <c r="A78" s="241" t="s">
        <v>193</v>
      </c>
      <c r="B78" s="129" t="s">
        <v>194</v>
      </c>
      <c r="C78" s="24">
        <v>1</v>
      </c>
      <c r="D78" s="410">
        <v>1850</v>
      </c>
      <c r="E78" s="410">
        <f t="shared" si="1"/>
        <v>1850</v>
      </c>
      <c r="F78" s="577"/>
    </row>
    <row r="79" spans="1:6" s="3" customFormat="1" ht="15" customHeight="1" x14ac:dyDescent="0.25">
      <c r="A79" s="241"/>
      <c r="B79" s="1049" t="s">
        <v>630</v>
      </c>
      <c r="C79" s="1050"/>
      <c r="D79" s="1050"/>
      <c r="E79" s="1050"/>
      <c r="F79" s="577"/>
    </row>
    <row r="80" spans="1:6" s="3" customFormat="1" x14ac:dyDescent="0.25">
      <c r="A80" s="241" t="s">
        <v>631</v>
      </c>
      <c r="B80" s="200" t="s">
        <v>632</v>
      </c>
      <c r="C80" s="24">
        <v>1</v>
      </c>
      <c r="D80" s="410">
        <v>2930</v>
      </c>
      <c r="E80" s="410">
        <f t="shared" ref="E80:E89" si="2">C80*D80</f>
        <v>2930</v>
      </c>
      <c r="F80" s="577"/>
    </row>
    <row r="81" spans="1:6" s="3" customFormat="1" ht="25.5" x14ac:dyDescent="0.25">
      <c r="A81" s="241" t="s">
        <v>50</v>
      </c>
      <c r="B81" s="129" t="s">
        <v>51</v>
      </c>
      <c r="C81" s="24">
        <v>1</v>
      </c>
      <c r="D81" s="410">
        <v>29900</v>
      </c>
      <c r="E81" s="410">
        <f t="shared" si="2"/>
        <v>29900</v>
      </c>
      <c r="F81" s="577"/>
    </row>
    <row r="82" spans="1:6" s="3" customFormat="1" x14ac:dyDescent="0.25">
      <c r="A82" s="260" t="s">
        <v>54</v>
      </c>
      <c r="B82" s="825" t="s">
        <v>55</v>
      </c>
      <c r="C82" s="24">
        <v>1</v>
      </c>
      <c r="D82" s="25">
        <v>18600</v>
      </c>
      <c r="E82" s="410">
        <f t="shared" si="2"/>
        <v>18600</v>
      </c>
      <c r="F82" s="577"/>
    </row>
    <row r="83" spans="1:6" s="3" customFormat="1" ht="25.5" x14ac:dyDescent="0.25">
      <c r="A83" s="241" t="s">
        <v>66</v>
      </c>
      <c r="B83" s="129" t="s">
        <v>633</v>
      </c>
      <c r="C83" s="24">
        <v>1</v>
      </c>
      <c r="D83" s="410">
        <v>17500</v>
      </c>
      <c r="E83" s="410">
        <f t="shared" si="2"/>
        <v>17500</v>
      </c>
      <c r="F83" s="577"/>
    </row>
    <row r="84" spans="1:6" s="3" customFormat="1" x14ac:dyDescent="0.25">
      <c r="A84" s="241" t="s">
        <v>634</v>
      </c>
      <c r="B84" s="129" t="s">
        <v>635</v>
      </c>
      <c r="C84" s="24">
        <v>1</v>
      </c>
      <c r="D84" s="410">
        <v>1420</v>
      </c>
      <c r="E84" s="410">
        <f t="shared" si="2"/>
        <v>1420</v>
      </c>
      <c r="F84" s="577"/>
    </row>
    <row r="85" spans="1:6" s="3" customFormat="1" x14ac:dyDescent="0.25">
      <c r="A85" s="241" t="s">
        <v>149</v>
      </c>
      <c r="B85" s="129" t="s">
        <v>150</v>
      </c>
      <c r="C85" s="24">
        <v>1</v>
      </c>
      <c r="D85" s="410">
        <v>1620</v>
      </c>
      <c r="E85" s="410">
        <f t="shared" si="2"/>
        <v>1620</v>
      </c>
      <c r="F85" s="577"/>
    </row>
    <row r="86" spans="1:6" s="3" customFormat="1" x14ac:dyDescent="0.25">
      <c r="A86" s="241" t="s">
        <v>173</v>
      </c>
      <c r="B86" s="129" t="s">
        <v>174</v>
      </c>
      <c r="C86" s="24">
        <v>1</v>
      </c>
      <c r="D86" s="410">
        <v>1480</v>
      </c>
      <c r="E86" s="410">
        <f t="shared" si="2"/>
        <v>1480</v>
      </c>
      <c r="F86" s="577"/>
    </row>
    <row r="87" spans="1:6" s="3" customFormat="1" x14ac:dyDescent="0.25">
      <c r="A87" s="241" t="s">
        <v>636</v>
      </c>
      <c r="B87" s="129" t="s">
        <v>637</v>
      </c>
      <c r="C87" s="24">
        <v>1</v>
      </c>
      <c r="D87" s="410">
        <v>1300</v>
      </c>
      <c r="E87" s="410">
        <f t="shared" si="2"/>
        <v>1300</v>
      </c>
      <c r="F87" s="577"/>
    </row>
    <row r="88" spans="1:6" s="3" customFormat="1" x14ac:dyDescent="0.25">
      <c r="A88" s="241" t="s">
        <v>638</v>
      </c>
      <c r="B88" s="200" t="s">
        <v>639</v>
      </c>
      <c r="C88" s="24">
        <v>1</v>
      </c>
      <c r="D88" s="410">
        <v>1580</v>
      </c>
      <c r="E88" s="410">
        <f t="shared" si="2"/>
        <v>1580</v>
      </c>
      <c r="F88" s="577"/>
    </row>
    <row r="89" spans="1:6" s="3" customFormat="1" x14ac:dyDescent="0.25">
      <c r="A89" s="241" t="s">
        <v>195</v>
      </c>
      <c r="B89" s="200" t="s">
        <v>196</v>
      </c>
      <c r="C89" s="24">
        <v>1</v>
      </c>
      <c r="D89" s="410">
        <v>1670</v>
      </c>
      <c r="E89" s="410">
        <f t="shared" si="2"/>
        <v>1670</v>
      </c>
      <c r="F89" s="577"/>
    </row>
    <row r="90" spans="1:6" s="3" customFormat="1" ht="15" customHeight="1" x14ac:dyDescent="0.25">
      <c r="A90" s="241"/>
      <c r="B90" s="1049" t="s">
        <v>640</v>
      </c>
      <c r="C90" s="1050"/>
      <c r="D90" s="1050"/>
      <c r="E90" s="1050"/>
      <c r="F90" s="577"/>
    </row>
    <row r="91" spans="1:6" s="3" customFormat="1" x14ac:dyDescent="0.25">
      <c r="A91" s="241" t="s">
        <v>641</v>
      </c>
      <c r="B91" s="825" t="s">
        <v>642</v>
      </c>
      <c r="C91" s="24">
        <v>1</v>
      </c>
      <c r="D91" s="410">
        <v>24850</v>
      </c>
      <c r="E91" s="410">
        <f t="shared" ref="E91:E121" si="3">D91*C91</f>
        <v>24850</v>
      </c>
      <c r="F91" s="577"/>
    </row>
    <row r="92" spans="1:6" x14ac:dyDescent="0.25">
      <c r="A92" s="241" t="s">
        <v>643</v>
      </c>
      <c r="B92" s="3" t="s">
        <v>644</v>
      </c>
      <c r="C92" s="24">
        <v>1</v>
      </c>
      <c r="D92" s="410">
        <v>10500</v>
      </c>
      <c r="E92" s="410">
        <f t="shared" si="3"/>
        <v>10500</v>
      </c>
      <c r="F92" s="577"/>
    </row>
    <row r="93" spans="1:6" s="3" customFormat="1" x14ac:dyDescent="0.25">
      <c r="A93" s="241" t="s">
        <v>92</v>
      </c>
      <c r="B93" s="825" t="s">
        <v>645</v>
      </c>
      <c r="C93" s="826">
        <v>1</v>
      </c>
      <c r="D93" s="410">
        <v>27000</v>
      </c>
      <c r="E93" s="410">
        <f t="shared" si="3"/>
        <v>27000</v>
      </c>
      <c r="F93" s="577"/>
    </row>
    <row r="94" spans="1:6" s="3" customFormat="1" x14ac:dyDescent="0.25">
      <c r="A94" s="241" t="s">
        <v>646</v>
      </c>
      <c r="B94" s="129" t="s">
        <v>647</v>
      </c>
      <c r="C94" s="24">
        <v>1</v>
      </c>
      <c r="D94" s="410">
        <v>10900</v>
      </c>
      <c r="E94" s="410">
        <f t="shared" si="3"/>
        <v>10900</v>
      </c>
      <c r="F94" s="577"/>
    </row>
    <row r="95" spans="1:6" s="3" customFormat="1" x14ac:dyDescent="0.25">
      <c r="A95" s="241" t="s">
        <v>123</v>
      </c>
      <c r="B95" s="129" t="s">
        <v>124</v>
      </c>
      <c r="C95" s="24">
        <v>1</v>
      </c>
      <c r="D95" s="410">
        <v>1470</v>
      </c>
      <c r="E95" s="410">
        <f t="shared" si="3"/>
        <v>1470</v>
      </c>
      <c r="F95" s="577"/>
    </row>
    <row r="96" spans="1:6" s="3" customFormat="1" x14ac:dyDescent="0.25">
      <c r="A96" s="241" t="s">
        <v>127</v>
      </c>
      <c r="B96" s="129" t="s">
        <v>128</v>
      </c>
      <c r="C96" s="24">
        <v>1</v>
      </c>
      <c r="D96" s="410">
        <v>3600</v>
      </c>
      <c r="E96" s="410">
        <f t="shared" si="3"/>
        <v>3600</v>
      </c>
      <c r="F96" s="577"/>
    </row>
    <row r="97" spans="1:6" s="3" customFormat="1" ht="25.5" x14ac:dyDescent="0.25">
      <c r="A97" s="241" t="s">
        <v>102</v>
      </c>
      <c r="B97" s="129" t="s">
        <v>103</v>
      </c>
      <c r="C97" s="823">
        <v>1</v>
      </c>
      <c r="D97" s="410">
        <v>28200</v>
      </c>
      <c r="E97" s="410">
        <f t="shared" si="3"/>
        <v>28200</v>
      </c>
      <c r="F97" s="577"/>
    </row>
    <row r="98" spans="1:6" s="3" customFormat="1" ht="25.5" x14ac:dyDescent="0.25">
      <c r="A98" s="241" t="s">
        <v>100</v>
      </c>
      <c r="B98" s="129" t="s">
        <v>648</v>
      </c>
      <c r="C98" s="823">
        <v>1</v>
      </c>
      <c r="D98" s="410">
        <v>59900</v>
      </c>
      <c r="E98" s="410">
        <f t="shared" si="3"/>
        <v>59900</v>
      </c>
      <c r="F98" s="577"/>
    </row>
    <row r="99" spans="1:6" s="3" customFormat="1" x14ac:dyDescent="0.25">
      <c r="A99" s="241" t="s">
        <v>131</v>
      </c>
      <c r="B99" s="129" t="s">
        <v>132</v>
      </c>
      <c r="C99" s="24">
        <v>1</v>
      </c>
      <c r="D99" s="410">
        <v>980</v>
      </c>
      <c r="E99" s="410">
        <f t="shared" si="3"/>
        <v>980</v>
      </c>
      <c r="F99" s="577"/>
    </row>
    <row r="100" spans="1:6" ht="15.6" customHeight="1" x14ac:dyDescent="0.25">
      <c r="A100" s="241" t="s">
        <v>573</v>
      </c>
      <c r="B100" s="31" t="s">
        <v>649</v>
      </c>
      <c r="C100" s="590">
        <v>1</v>
      </c>
      <c r="D100" s="302">
        <v>17200</v>
      </c>
      <c r="E100" s="302">
        <f t="shared" si="3"/>
        <v>17200</v>
      </c>
    </row>
    <row r="101" spans="1:6" s="3" customFormat="1" x14ac:dyDescent="0.25">
      <c r="A101" s="241" t="s">
        <v>650</v>
      </c>
      <c r="B101" s="129" t="s">
        <v>651</v>
      </c>
      <c r="C101" s="24">
        <v>1</v>
      </c>
      <c r="D101" s="410">
        <v>4830</v>
      </c>
      <c r="E101" s="410">
        <f t="shared" si="3"/>
        <v>4830</v>
      </c>
      <c r="F101" s="577"/>
    </row>
    <row r="102" spans="1:6" s="3" customFormat="1" x14ac:dyDescent="0.25">
      <c r="A102" s="241" t="s">
        <v>133</v>
      </c>
      <c r="B102" s="129" t="s">
        <v>134</v>
      </c>
      <c r="C102" s="24">
        <v>1</v>
      </c>
      <c r="D102" s="410">
        <v>4260</v>
      </c>
      <c r="E102" s="410">
        <f t="shared" si="3"/>
        <v>4260</v>
      </c>
      <c r="F102" s="577"/>
    </row>
    <row r="103" spans="1:6" s="3" customFormat="1" x14ac:dyDescent="0.25">
      <c r="A103" s="241" t="s">
        <v>652</v>
      </c>
      <c r="B103" s="129" t="s">
        <v>653</v>
      </c>
      <c r="C103" s="24">
        <v>1</v>
      </c>
      <c r="D103" s="410">
        <v>1540</v>
      </c>
      <c r="E103" s="410">
        <f t="shared" si="3"/>
        <v>1540</v>
      </c>
      <c r="F103" s="577"/>
    </row>
    <row r="104" spans="1:6" s="3" customFormat="1" x14ac:dyDescent="0.25">
      <c r="A104" s="241" t="s">
        <v>135</v>
      </c>
      <c r="B104" s="200" t="s">
        <v>136</v>
      </c>
      <c r="C104" s="24">
        <v>1</v>
      </c>
      <c r="D104" s="410">
        <v>870</v>
      </c>
      <c r="E104" s="410">
        <f t="shared" si="3"/>
        <v>870</v>
      </c>
      <c r="F104" s="577"/>
    </row>
    <row r="105" spans="1:6" s="3" customFormat="1" x14ac:dyDescent="0.25">
      <c r="A105" s="241" t="s">
        <v>243</v>
      </c>
      <c r="B105" s="200" t="s">
        <v>244</v>
      </c>
      <c r="C105" s="24">
        <v>1</v>
      </c>
      <c r="D105" s="410">
        <v>590</v>
      </c>
      <c r="E105" s="410">
        <f t="shared" si="3"/>
        <v>590</v>
      </c>
      <c r="F105" s="577"/>
    </row>
    <row r="106" spans="1:6" s="3" customFormat="1" x14ac:dyDescent="0.25">
      <c r="A106" s="241" t="s">
        <v>137</v>
      </c>
      <c r="B106" s="129" t="s">
        <v>138</v>
      </c>
      <c r="C106" s="24">
        <v>1</v>
      </c>
      <c r="D106" s="410">
        <v>980</v>
      </c>
      <c r="E106" s="410">
        <f t="shared" si="3"/>
        <v>980</v>
      </c>
      <c r="F106" s="577"/>
    </row>
    <row r="107" spans="1:6" s="3" customFormat="1" x14ac:dyDescent="0.25">
      <c r="A107" s="241" t="s">
        <v>141</v>
      </c>
      <c r="B107" s="200" t="s">
        <v>142</v>
      </c>
      <c r="C107" s="24">
        <v>1</v>
      </c>
      <c r="D107" s="410">
        <v>7130</v>
      </c>
      <c r="E107" s="410">
        <f t="shared" si="3"/>
        <v>7130</v>
      </c>
      <c r="F107" s="577"/>
    </row>
    <row r="108" spans="1:6" s="3" customFormat="1" x14ac:dyDescent="0.25">
      <c r="A108" s="241" t="s">
        <v>654</v>
      </c>
      <c r="B108" s="200" t="s">
        <v>655</v>
      </c>
      <c r="C108" s="24">
        <v>1</v>
      </c>
      <c r="D108" s="410">
        <v>770</v>
      </c>
      <c r="E108" s="410">
        <f t="shared" si="3"/>
        <v>770</v>
      </c>
      <c r="F108" s="577"/>
    </row>
    <row r="109" spans="1:6" s="3" customFormat="1" x14ac:dyDescent="0.25">
      <c r="A109" s="241" t="s">
        <v>656</v>
      </c>
      <c r="B109" s="200" t="s">
        <v>657</v>
      </c>
      <c r="C109" s="24">
        <v>1</v>
      </c>
      <c r="D109" s="410">
        <v>1590</v>
      </c>
      <c r="E109" s="410">
        <f t="shared" si="3"/>
        <v>1590</v>
      </c>
      <c r="F109" s="577"/>
    </row>
    <row r="110" spans="1:6" s="3" customFormat="1" x14ac:dyDescent="0.25">
      <c r="A110" s="241" t="s">
        <v>658</v>
      </c>
      <c r="B110" s="200" t="s">
        <v>659</v>
      </c>
      <c r="C110" s="24">
        <v>1</v>
      </c>
      <c r="D110" s="410">
        <v>4690</v>
      </c>
      <c r="E110" s="410">
        <f t="shared" si="3"/>
        <v>4690</v>
      </c>
      <c r="F110" s="577"/>
    </row>
    <row r="111" spans="1:6" s="3" customFormat="1" x14ac:dyDescent="0.25">
      <c r="A111" s="241" t="s">
        <v>145</v>
      </c>
      <c r="B111" s="200" t="s">
        <v>146</v>
      </c>
      <c r="C111" s="24">
        <v>1</v>
      </c>
      <c r="D111" s="410">
        <v>2500</v>
      </c>
      <c r="E111" s="410">
        <f t="shared" si="3"/>
        <v>2500</v>
      </c>
      <c r="F111" s="577"/>
    </row>
    <row r="112" spans="1:6" s="3" customFormat="1" x14ac:dyDescent="0.25">
      <c r="A112" s="241" t="s">
        <v>58</v>
      </c>
      <c r="B112" s="825" t="s">
        <v>59</v>
      </c>
      <c r="C112" s="826">
        <v>1</v>
      </c>
      <c r="D112" s="410">
        <v>21400</v>
      </c>
      <c r="E112" s="410">
        <f t="shared" si="3"/>
        <v>21400</v>
      </c>
      <c r="F112" s="577"/>
    </row>
    <row r="113" spans="1:6" s="3" customFormat="1" x14ac:dyDescent="0.25">
      <c r="A113" s="241" t="s">
        <v>60</v>
      </c>
      <c r="B113" s="825" t="s">
        <v>61</v>
      </c>
      <c r="C113" s="826">
        <v>1</v>
      </c>
      <c r="D113" s="410">
        <v>27000</v>
      </c>
      <c r="E113" s="410">
        <f t="shared" si="3"/>
        <v>27000</v>
      </c>
      <c r="F113" s="577"/>
    </row>
    <row r="114" spans="1:6" s="3" customFormat="1" x14ac:dyDescent="0.25">
      <c r="A114" s="260" t="s">
        <v>68</v>
      </c>
      <c r="B114" s="129" t="s">
        <v>69</v>
      </c>
      <c r="C114" s="823">
        <v>1</v>
      </c>
      <c r="D114" s="410">
        <v>21500</v>
      </c>
      <c r="E114" s="410">
        <f t="shared" si="3"/>
        <v>21500</v>
      </c>
      <c r="F114" s="577"/>
    </row>
    <row r="115" spans="1:6" s="3" customFormat="1" x14ac:dyDescent="0.25">
      <c r="A115" s="241" t="s">
        <v>70</v>
      </c>
      <c r="B115" s="825" t="s">
        <v>660</v>
      </c>
      <c r="C115" s="24">
        <v>1</v>
      </c>
      <c r="D115" s="410">
        <v>6800</v>
      </c>
      <c r="E115" s="410">
        <f t="shared" si="3"/>
        <v>6800</v>
      </c>
      <c r="F115" s="577"/>
    </row>
    <row r="116" spans="1:6" s="3" customFormat="1" x14ac:dyDescent="0.25">
      <c r="A116" s="241" t="s">
        <v>72</v>
      </c>
      <c r="B116" s="825" t="s">
        <v>661</v>
      </c>
      <c r="C116" s="24">
        <v>1</v>
      </c>
      <c r="D116" s="410">
        <v>6600</v>
      </c>
      <c r="E116" s="410">
        <f t="shared" si="3"/>
        <v>6600</v>
      </c>
      <c r="F116" s="577"/>
    </row>
    <row r="117" spans="1:6" s="3" customFormat="1" ht="25.5" x14ac:dyDescent="0.25">
      <c r="A117" s="260" t="s">
        <v>74</v>
      </c>
      <c r="B117" s="129" t="s">
        <v>75</v>
      </c>
      <c r="C117" s="823">
        <v>1</v>
      </c>
      <c r="D117" s="25">
        <v>25500</v>
      </c>
      <c r="E117" s="410">
        <f t="shared" si="3"/>
        <v>25500</v>
      </c>
      <c r="F117" s="577"/>
    </row>
    <row r="118" spans="1:6" s="3" customFormat="1" x14ac:dyDescent="0.25">
      <c r="A118" s="241" t="s">
        <v>76</v>
      </c>
      <c r="B118" s="825" t="s">
        <v>77</v>
      </c>
      <c r="C118" s="826">
        <v>1</v>
      </c>
      <c r="D118" s="410">
        <v>15500</v>
      </c>
      <c r="E118" s="410">
        <f t="shared" si="3"/>
        <v>15500</v>
      </c>
      <c r="F118" s="577"/>
    </row>
    <row r="119" spans="1:6" s="3" customFormat="1" x14ac:dyDescent="0.25">
      <c r="A119" s="241" t="s">
        <v>78</v>
      </c>
      <c r="B119" s="825" t="s">
        <v>662</v>
      </c>
      <c r="C119" s="24">
        <v>1</v>
      </c>
      <c r="D119" s="410">
        <v>8300</v>
      </c>
      <c r="E119" s="410">
        <f t="shared" si="3"/>
        <v>8300</v>
      </c>
      <c r="F119" s="577"/>
    </row>
    <row r="120" spans="1:6" s="3" customFormat="1" x14ac:dyDescent="0.25">
      <c r="A120" s="241" t="s">
        <v>663</v>
      </c>
      <c r="B120" s="825" t="s">
        <v>664</v>
      </c>
      <c r="C120" s="823">
        <v>1</v>
      </c>
      <c r="D120" s="410">
        <v>8570</v>
      </c>
      <c r="E120" s="410">
        <f t="shared" si="3"/>
        <v>8570</v>
      </c>
      <c r="F120" s="577"/>
    </row>
    <row r="121" spans="1:6" s="3" customFormat="1" x14ac:dyDescent="0.25">
      <c r="A121" s="260" t="s">
        <v>82</v>
      </c>
      <c r="B121" s="129" t="s">
        <v>83</v>
      </c>
      <c r="C121" s="823">
        <v>1</v>
      </c>
      <c r="D121" s="410">
        <v>27800</v>
      </c>
      <c r="E121" s="410">
        <f t="shared" si="3"/>
        <v>27800</v>
      </c>
      <c r="F121" s="577"/>
    </row>
    <row r="122" spans="1:6" s="3" customFormat="1" x14ac:dyDescent="0.25">
      <c r="A122" s="241" t="s">
        <v>90</v>
      </c>
      <c r="B122" s="129" t="s">
        <v>91</v>
      </c>
      <c r="C122" s="823">
        <v>1</v>
      </c>
      <c r="D122" s="410">
        <v>5980</v>
      </c>
      <c r="E122" s="410">
        <f t="shared" ref="E122:E138" si="4">D122*C122</f>
        <v>5980</v>
      </c>
      <c r="F122" s="577"/>
    </row>
    <row r="123" spans="1:6" s="3" customFormat="1" x14ac:dyDescent="0.25">
      <c r="A123" s="241" t="s">
        <v>88</v>
      </c>
      <c r="B123" s="129" t="s">
        <v>89</v>
      </c>
      <c r="C123" s="823">
        <v>1</v>
      </c>
      <c r="D123" s="410">
        <v>3840</v>
      </c>
      <c r="E123" s="410">
        <f t="shared" si="4"/>
        <v>3840</v>
      </c>
      <c r="F123" s="577"/>
    </row>
    <row r="124" spans="1:6" s="3" customFormat="1" x14ac:dyDescent="0.25">
      <c r="A124" s="241" t="s">
        <v>159</v>
      </c>
      <c r="B124" s="129" t="s">
        <v>665</v>
      </c>
      <c r="C124" s="24">
        <v>1</v>
      </c>
      <c r="D124" s="410">
        <v>390</v>
      </c>
      <c r="E124" s="410">
        <f t="shared" si="4"/>
        <v>390</v>
      </c>
      <c r="F124" s="577"/>
    </row>
    <row r="125" spans="1:6" s="3" customFormat="1" x14ac:dyDescent="0.25">
      <c r="A125" s="241" t="s">
        <v>157</v>
      </c>
      <c r="B125" s="129" t="s">
        <v>158</v>
      </c>
      <c r="C125" s="24">
        <v>1</v>
      </c>
      <c r="D125" s="410">
        <v>460</v>
      </c>
      <c r="E125" s="410">
        <f t="shared" si="4"/>
        <v>460</v>
      </c>
      <c r="F125" s="577"/>
    </row>
    <row r="126" spans="1:6" s="3" customFormat="1" x14ac:dyDescent="0.25">
      <c r="A126" s="241" t="s">
        <v>666</v>
      </c>
      <c r="B126" s="129" t="s">
        <v>667</v>
      </c>
      <c r="C126" s="24">
        <v>1</v>
      </c>
      <c r="D126" s="410">
        <v>580</v>
      </c>
      <c r="E126" s="410">
        <f t="shared" si="4"/>
        <v>580</v>
      </c>
      <c r="F126" s="577"/>
    </row>
    <row r="127" spans="1:6" s="3" customFormat="1" x14ac:dyDescent="0.25">
      <c r="A127" s="241" t="s">
        <v>163</v>
      </c>
      <c r="B127" s="129" t="s">
        <v>164</v>
      </c>
      <c r="C127" s="24">
        <v>1</v>
      </c>
      <c r="D127" s="410">
        <v>1050</v>
      </c>
      <c r="E127" s="410">
        <f t="shared" si="4"/>
        <v>1050</v>
      </c>
      <c r="F127" s="577"/>
    </row>
    <row r="128" spans="1:6" s="3" customFormat="1" x14ac:dyDescent="0.25">
      <c r="A128" s="241" t="s">
        <v>668</v>
      </c>
      <c r="B128" s="129" t="s">
        <v>669</v>
      </c>
      <c r="C128" s="24">
        <v>1</v>
      </c>
      <c r="D128" s="410">
        <v>10980</v>
      </c>
      <c r="E128" s="410">
        <f t="shared" si="4"/>
        <v>10980</v>
      </c>
      <c r="F128" s="577"/>
    </row>
    <row r="129" spans="1:6" s="3" customFormat="1" x14ac:dyDescent="0.25">
      <c r="A129" s="827" t="s">
        <v>670</v>
      </c>
      <c r="B129" s="828" t="s">
        <v>671</v>
      </c>
      <c r="C129" s="823">
        <v>1</v>
      </c>
      <c r="D129" s="746">
        <v>820</v>
      </c>
      <c r="E129" s="746">
        <f t="shared" si="4"/>
        <v>820</v>
      </c>
      <c r="F129" s="577"/>
    </row>
    <row r="130" spans="1:6" s="3" customFormat="1" x14ac:dyDescent="0.25">
      <c r="A130" s="241" t="s">
        <v>672</v>
      </c>
      <c r="B130" s="129" t="s">
        <v>673</v>
      </c>
      <c r="C130" s="24">
        <v>1</v>
      </c>
      <c r="D130" s="410">
        <v>2020</v>
      </c>
      <c r="E130" s="410">
        <f t="shared" si="4"/>
        <v>2020</v>
      </c>
      <c r="F130" s="577"/>
    </row>
    <row r="131" spans="1:6" s="3" customFormat="1" x14ac:dyDescent="0.25">
      <c r="A131" s="241" t="s">
        <v>674</v>
      </c>
      <c r="B131" s="129" t="s">
        <v>675</v>
      </c>
      <c r="C131" s="24">
        <v>1</v>
      </c>
      <c r="D131" s="410">
        <v>2540</v>
      </c>
      <c r="E131" s="410">
        <f t="shared" si="4"/>
        <v>2540</v>
      </c>
      <c r="F131" s="577"/>
    </row>
    <row r="132" spans="1:6" s="3" customFormat="1" x14ac:dyDescent="0.25">
      <c r="A132" s="241" t="s">
        <v>185</v>
      </c>
      <c r="B132" s="129" t="s">
        <v>186</v>
      </c>
      <c r="C132" s="24">
        <v>1</v>
      </c>
      <c r="D132" s="410">
        <v>450</v>
      </c>
      <c r="E132" s="410">
        <f t="shared" si="4"/>
        <v>450</v>
      </c>
      <c r="F132" s="577"/>
    </row>
    <row r="133" spans="1:6" s="3" customFormat="1" x14ac:dyDescent="0.25">
      <c r="A133" s="241" t="s">
        <v>187</v>
      </c>
      <c r="B133" s="129" t="s">
        <v>188</v>
      </c>
      <c r="C133" s="24">
        <v>1</v>
      </c>
      <c r="D133" s="410">
        <v>890</v>
      </c>
      <c r="E133" s="410">
        <f t="shared" si="4"/>
        <v>890</v>
      </c>
      <c r="F133" s="577"/>
    </row>
    <row r="134" spans="1:6" s="3" customFormat="1" x14ac:dyDescent="0.25">
      <c r="A134" s="241" t="s">
        <v>191</v>
      </c>
      <c r="B134" s="129" t="s">
        <v>192</v>
      </c>
      <c r="C134" s="24">
        <v>1</v>
      </c>
      <c r="D134" s="410">
        <v>31700</v>
      </c>
      <c r="E134" s="410">
        <f t="shared" si="4"/>
        <v>31700</v>
      </c>
      <c r="F134" s="577"/>
    </row>
    <row r="135" spans="1:6" s="3" customFormat="1" x14ac:dyDescent="0.25">
      <c r="A135" s="241" t="s">
        <v>201</v>
      </c>
      <c r="B135" s="200" t="s">
        <v>676</v>
      </c>
      <c r="C135" s="24">
        <v>1</v>
      </c>
      <c r="D135" s="410">
        <v>1730</v>
      </c>
      <c r="E135" s="410">
        <f t="shared" si="4"/>
        <v>1730</v>
      </c>
      <c r="F135" s="577"/>
    </row>
    <row r="136" spans="1:6" s="3" customFormat="1" x14ac:dyDescent="0.25">
      <c r="A136" s="241" t="s">
        <v>207</v>
      </c>
      <c r="B136" s="129" t="s">
        <v>208</v>
      </c>
      <c r="C136" s="24">
        <v>1</v>
      </c>
      <c r="D136" s="410">
        <v>1970</v>
      </c>
      <c r="E136" s="410">
        <f t="shared" si="4"/>
        <v>1970</v>
      </c>
      <c r="F136" s="577"/>
    </row>
    <row r="137" spans="1:6" s="3" customFormat="1" x14ac:dyDescent="0.25">
      <c r="A137" s="241" t="s">
        <v>677</v>
      </c>
      <c r="B137" s="129" t="s">
        <v>678</v>
      </c>
      <c r="C137" s="24">
        <v>1</v>
      </c>
      <c r="D137" s="410">
        <v>12500</v>
      </c>
      <c r="E137" s="410">
        <f t="shared" si="4"/>
        <v>12500</v>
      </c>
      <c r="F137" s="577"/>
    </row>
    <row r="138" spans="1:6" s="3" customFormat="1" x14ac:dyDescent="0.25">
      <c r="A138" s="241" t="s">
        <v>98</v>
      </c>
      <c r="B138" s="825" t="s">
        <v>679</v>
      </c>
      <c r="C138" s="826">
        <v>1</v>
      </c>
      <c r="D138" s="410">
        <v>1970</v>
      </c>
      <c r="E138" s="410">
        <f t="shared" si="4"/>
        <v>1970</v>
      </c>
      <c r="F138" s="577"/>
    </row>
    <row r="139" spans="1:6" s="3" customFormat="1" ht="15" customHeight="1" x14ac:dyDescent="0.25">
      <c r="A139" s="241"/>
      <c r="B139" s="1049" t="s">
        <v>680</v>
      </c>
      <c r="C139" s="1050"/>
      <c r="D139" s="1050"/>
      <c r="E139" s="1050"/>
      <c r="F139" s="577"/>
    </row>
    <row r="140" spans="1:6" s="3" customFormat="1" ht="25.5" x14ac:dyDescent="0.25">
      <c r="A140" s="241" t="s">
        <v>52</v>
      </c>
      <c r="B140" s="129" t="s">
        <v>53</v>
      </c>
      <c r="C140" s="24">
        <v>1</v>
      </c>
      <c r="D140" s="410">
        <v>29900</v>
      </c>
      <c r="E140" s="410">
        <f>D140*C140</f>
        <v>29900</v>
      </c>
      <c r="F140" s="577"/>
    </row>
    <row r="141" spans="1:6" s="3" customFormat="1" x14ac:dyDescent="0.25">
      <c r="A141" s="241" t="s">
        <v>48</v>
      </c>
      <c r="B141" s="129" t="s">
        <v>49</v>
      </c>
      <c r="C141" s="24">
        <v>1</v>
      </c>
      <c r="D141" s="25">
        <v>22300</v>
      </c>
      <c r="E141" s="410">
        <f>D141*C141</f>
        <v>22300</v>
      </c>
      <c r="F141" s="577"/>
    </row>
    <row r="142" spans="1:6" s="3" customFormat="1" x14ac:dyDescent="0.25">
      <c r="A142" s="241" t="s">
        <v>121</v>
      </c>
      <c r="B142" s="129" t="s">
        <v>122</v>
      </c>
      <c r="C142" s="24">
        <v>1</v>
      </c>
      <c r="D142" s="25">
        <v>3570</v>
      </c>
      <c r="E142" s="410">
        <f>D142*C142</f>
        <v>3570</v>
      </c>
      <c r="F142" s="577"/>
    </row>
    <row r="143" spans="1:6" s="3" customFormat="1" ht="25.5" x14ac:dyDescent="0.25">
      <c r="A143" s="260" t="s">
        <v>104</v>
      </c>
      <c r="B143" s="129" t="s">
        <v>681</v>
      </c>
      <c r="C143" s="24">
        <v>1</v>
      </c>
      <c r="D143" s="25">
        <v>4460</v>
      </c>
      <c r="E143" s="410">
        <f>D143*C143</f>
        <v>4460</v>
      </c>
      <c r="F143" s="577"/>
    </row>
    <row r="144" spans="1:6" s="3" customFormat="1" ht="27" x14ac:dyDescent="0.25">
      <c r="A144" s="241" t="s">
        <v>106</v>
      </c>
      <c r="B144" s="129" t="s">
        <v>682</v>
      </c>
      <c r="C144" s="24">
        <v>1</v>
      </c>
      <c r="D144" s="410">
        <v>5200</v>
      </c>
      <c r="E144" s="410">
        <f t="shared" ref="E144:E150" si="5">D144*C144</f>
        <v>5200</v>
      </c>
      <c r="F144" s="577"/>
    </row>
    <row r="145" spans="1:6" s="3" customFormat="1" x14ac:dyDescent="0.25">
      <c r="A145" s="241" t="s">
        <v>683</v>
      </c>
      <c r="B145" s="129" t="s">
        <v>684</v>
      </c>
      <c r="C145" s="24">
        <v>1</v>
      </c>
      <c r="D145" s="410">
        <v>2510</v>
      </c>
      <c r="E145" s="410">
        <f t="shared" si="5"/>
        <v>2510</v>
      </c>
      <c r="F145" s="577"/>
    </row>
    <row r="146" spans="1:6" s="3" customFormat="1" x14ac:dyDescent="0.25">
      <c r="A146" s="241" t="s">
        <v>94</v>
      </c>
      <c r="B146" s="825" t="s">
        <v>95</v>
      </c>
      <c r="C146" s="826">
        <v>1</v>
      </c>
      <c r="D146" s="410">
        <v>24950</v>
      </c>
      <c r="E146" s="410">
        <f t="shared" si="5"/>
        <v>24950</v>
      </c>
      <c r="F146" s="577"/>
    </row>
    <row r="147" spans="1:6" s="3" customFormat="1" x14ac:dyDescent="0.25">
      <c r="A147" s="241" t="s">
        <v>96</v>
      </c>
      <c r="B147" s="825" t="s">
        <v>97</v>
      </c>
      <c r="C147" s="826">
        <v>1</v>
      </c>
      <c r="D147" s="410">
        <v>25900</v>
      </c>
      <c r="E147" s="410">
        <f t="shared" si="5"/>
        <v>25900</v>
      </c>
      <c r="F147" s="577"/>
    </row>
    <row r="148" spans="1:6" s="3" customFormat="1" x14ac:dyDescent="0.25">
      <c r="A148" s="241" t="s">
        <v>685</v>
      </c>
      <c r="B148" s="825" t="s">
        <v>686</v>
      </c>
      <c r="C148" s="826">
        <v>1</v>
      </c>
      <c r="D148" s="410">
        <v>6700</v>
      </c>
      <c r="E148" s="410">
        <f t="shared" si="5"/>
        <v>6700</v>
      </c>
      <c r="F148" s="577"/>
    </row>
    <row r="149" spans="1:6" s="3" customFormat="1" x14ac:dyDescent="0.25">
      <c r="A149" s="241" t="s">
        <v>687</v>
      </c>
      <c r="B149" s="129" t="s">
        <v>688</v>
      </c>
      <c r="C149" s="24">
        <v>1</v>
      </c>
      <c r="D149" s="410">
        <v>2600</v>
      </c>
      <c r="E149" s="410">
        <f t="shared" si="5"/>
        <v>2600</v>
      </c>
      <c r="F149" s="577"/>
    </row>
    <row r="150" spans="1:6" s="3" customFormat="1" x14ac:dyDescent="0.25">
      <c r="A150" s="241" t="s">
        <v>84</v>
      </c>
      <c r="B150" s="825" t="s">
        <v>85</v>
      </c>
      <c r="C150" s="24">
        <v>1</v>
      </c>
      <c r="D150" s="410">
        <v>53400</v>
      </c>
      <c r="E150" s="410">
        <f t="shared" si="5"/>
        <v>53400</v>
      </c>
      <c r="F150" s="577"/>
    </row>
    <row r="151" spans="1:6" s="3" customFormat="1" ht="15" customHeight="1" x14ac:dyDescent="0.25">
      <c r="A151" s="241"/>
      <c r="B151" s="1055" t="s">
        <v>689</v>
      </c>
      <c r="C151" s="1056"/>
      <c r="D151" s="1056"/>
      <c r="E151" s="1056"/>
      <c r="F151" s="577"/>
    </row>
    <row r="152" spans="1:6" s="577" customFormat="1" ht="16.5" customHeight="1" x14ac:dyDescent="0.25">
      <c r="A152" s="241" t="s">
        <v>13</v>
      </c>
      <c r="B152" s="589" t="s">
        <v>690</v>
      </c>
      <c r="C152" s="590">
        <v>15</v>
      </c>
      <c r="D152" s="302">
        <v>40000</v>
      </c>
      <c r="E152" s="302">
        <f t="shared" ref="E152:E185" si="6">C152*D152</f>
        <v>600000</v>
      </c>
    </row>
    <row r="153" spans="1:6" s="577" customFormat="1" ht="25.5" x14ac:dyDescent="0.25">
      <c r="A153" s="241" t="s">
        <v>3605</v>
      </c>
      <c r="B153" s="589" t="s">
        <v>4537</v>
      </c>
      <c r="C153" s="590">
        <v>15</v>
      </c>
      <c r="D153" s="302">
        <v>56800</v>
      </c>
      <c r="E153" s="302">
        <f t="shared" si="6"/>
        <v>852000</v>
      </c>
    </row>
    <row r="154" spans="1:6" s="577" customFormat="1" ht="46.5" customHeight="1" x14ac:dyDescent="0.25">
      <c r="A154" s="241" t="s">
        <v>42</v>
      </c>
      <c r="B154" s="1027" t="s">
        <v>4538</v>
      </c>
      <c r="C154" s="590">
        <v>15</v>
      </c>
      <c r="D154" s="302">
        <v>98500</v>
      </c>
      <c r="E154" s="302">
        <f t="shared" si="6"/>
        <v>1477500</v>
      </c>
      <c r="F154" s="1051" t="s">
        <v>691</v>
      </c>
    </row>
    <row r="155" spans="1:6" s="3" customFormat="1" ht="13.5" x14ac:dyDescent="0.25">
      <c r="A155" s="838" t="s">
        <v>209</v>
      </c>
      <c r="B155" s="1011" t="s">
        <v>210</v>
      </c>
      <c r="C155" s="829">
        <v>15</v>
      </c>
      <c r="D155" s="528">
        <v>820</v>
      </c>
      <c r="E155" s="528">
        <f t="shared" si="6"/>
        <v>12300</v>
      </c>
      <c r="F155" s="1052"/>
    </row>
    <row r="156" spans="1:6" s="3" customFormat="1" ht="13.5" x14ac:dyDescent="0.25">
      <c r="A156" s="241" t="s">
        <v>213</v>
      </c>
      <c r="B156" s="831" t="s">
        <v>214</v>
      </c>
      <c r="C156" s="24">
        <v>15</v>
      </c>
      <c r="D156" s="410">
        <v>2420</v>
      </c>
      <c r="E156" s="528">
        <f t="shared" si="6"/>
        <v>36300</v>
      </c>
      <c r="F156" s="1052"/>
    </row>
    <row r="157" spans="1:6" s="3" customFormat="1" ht="13.5" x14ac:dyDescent="0.25">
      <c r="A157" s="241" t="s">
        <v>215</v>
      </c>
      <c r="B157" s="831" t="s">
        <v>216</v>
      </c>
      <c r="C157" s="24">
        <v>15</v>
      </c>
      <c r="D157" s="410">
        <v>2230</v>
      </c>
      <c r="E157" s="528">
        <f t="shared" si="6"/>
        <v>33450</v>
      </c>
      <c r="F157" s="1052"/>
    </row>
    <row r="158" spans="1:6" s="3" customFormat="1" ht="13.5" x14ac:dyDescent="0.25">
      <c r="A158" s="241" t="s">
        <v>211</v>
      </c>
      <c r="B158" s="830" t="s">
        <v>212</v>
      </c>
      <c r="C158" s="24">
        <v>15</v>
      </c>
      <c r="D158" s="410">
        <v>820</v>
      </c>
      <c r="E158" s="528">
        <f t="shared" si="6"/>
        <v>12300</v>
      </c>
      <c r="F158" s="1052"/>
    </row>
    <row r="159" spans="1:6" s="3" customFormat="1" ht="13.5" x14ac:dyDescent="0.25">
      <c r="A159" s="241" t="s">
        <v>217</v>
      </c>
      <c r="B159" s="830" t="s">
        <v>692</v>
      </c>
      <c r="C159" s="24">
        <v>15</v>
      </c>
      <c r="D159" s="410">
        <v>370</v>
      </c>
      <c r="E159" s="528">
        <f t="shared" si="6"/>
        <v>5550</v>
      </c>
      <c r="F159" s="1052"/>
    </row>
    <row r="160" spans="1:6" s="3" customFormat="1" ht="13.5" x14ac:dyDescent="0.25">
      <c r="A160" s="241" t="s">
        <v>219</v>
      </c>
      <c r="B160" s="830" t="s">
        <v>693</v>
      </c>
      <c r="C160" s="24">
        <v>15</v>
      </c>
      <c r="D160" s="410">
        <v>370</v>
      </c>
      <c r="E160" s="528">
        <f t="shared" si="6"/>
        <v>5550</v>
      </c>
      <c r="F160" s="1052"/>
    </row>
    <row r="161" spans="1:6" s="3" customFormat="1" ht="13.5" x14ac:dyDescent="0.25">
      <c r="A161" s="241" t="s">
        <v>694</v>
      </c>
      <c r="B161" s="831" t="s">
        <v>695</v>
      </c>
      <c r="C161" s="24">
        <v>15</v>
      </c>
      <c r="D161" s="410">
        <v>2600</v>
      </c>
      <c r="E161" s="528">
        <f t="shared" si="6"/>
        <v>39000</v>
      </c>
      <c r="F161" s="1052"/>
    </row>
    <row r="162" spans="1:6" s="3" customFormat="1" ht="13.5" x14ac:dyDescent="0.25">
      <c r="A162" s="241" t="s">
        <v>221</v>
      </c>
      <c r="B162" s="830" t="s">
        <v>222</v>
      </c>
      <c r="C162" s="24">
        <v>15</v>
      </c>
      <c r="D162" s="410">
        <v>1260</v>
      </c>
      <c r="E162" s="528">
        <f t="shared" si="6"/>
        <v>18900</v>
      </c>
      <c r="F162" s="1052"/>
    </row>
    <row r="163" spans="1:6" s="3" customFormat="1" ht="13.5" x14ac:dyDescent="0.25">
      <c r="A163" s="241" t="s">
        <v>696</v>
      </c>
      <c r="B163" s="830" t="s">
        <v>697</v>
      </c>
      <c r="C163" s="24">
        <v>15</v>
      </c>
      <c r="D163" s="410">
        <v>1920</v>
      </c>
      <c r="E163" s="528">
        <f t="shared" si="6"/>
        <v>28800</v>
      </c>
      <c r="F163" s="1052"/>
    </row>
    <row r="164" spans="1:6" s="3" customFormat="1" ht="13.5" x14ac:dyDescent="0.25">
      <c r="A164" s="241" t="s">
        <v>245</v>
      </c>
      <c r="B164" s="830" t="s">
        <v>246</v>
      </c>
      <c r="C164" s="24">
        <v>15</v>
      </c>
      <c r="D164" s="410">
        <v>1030</v>
      </c>
      <c r="E164" s="528">
        <f t="shared" si="6"/>
        <v>15450</v>
      </c>
      <c r="F164" s="1052"/>
    </row>
    <row r="165" spans="1:6" s="3" customFormat="1" ht="13.5" x14ac:dyDescent="0.25">
      <c r="A165" s="241" t="s">
        <v>698</v>
      </c>
      <c r="B165" s="831" t="s">
        <v>699</v>
      </c>
      <c r="C165" s="24">
        <v>15</v>
      </c>
      <c r="D165" s="410">
        <v>870</v>
      </c>
      <c r="E165" s="528">
        <f t="shared" si="6"/>
        <v>13050</v>
      </c>
      <c r="F165" s="1052"/>
    </row>
    <row r="166" spans="1:6" s="3" customFormat="1" ht="13.5" x14ac:dyDescent="0.25">
      <c r="A166" s="241" t="s">
        <v>700</v>
      </c>
      <c r="B166" s="831" t="s">
        <v>701</v>
      </c>
      <c r="C166" s="24">
        <v>15</v>
      </c>
      <c r="D166" s="410">
        <v>880</v>
      </c>
      <c r="E166" s="528">
        <f t="shared" si="6"/>
        <v>13200</v>
      </c>
      <c r="F166" s="1052"/>
    </row>
    <row r="167" spans="1:6" s="3" customFormat="1" ht="13.5" x14ac:dyDescent="0.25">
      <c r="A167" s="241" t="s">
        <v>129</v>
      </c>
      <c r="B167" s="831" t="s">
        <v>702</v>
      </c>
      <c r="C167" s="24">
        <v>15</v>
      </c>
      <c r="D167" s="410">
        <v>210</v>
      </c>
      <c r="E167" s="528">
        <f t="shared" si="6"/>
        <v>3150</v>
      </c>
      <c r="F167" s="1052"/>
    </row>
    <row r="168" spans="1:6" s="3" customFormat="1" ht="13.5" x14ac:dyDescent="0.25">
      <c r="A168" s="241" t="s">
        <v>151</v>
      </c>
      <c r="B168" s="831" t="s">
        <v>152</v>
      </c>
      <c r="C168" s="823">
        <v>15</v>
      </c>
      <c r="D168" s="528">
        <v>1300</v>
      </c>
      <c r="E168" s="528">
        <f t="shared" si="6"/>
        <v>19500</v>
      </c>
      <c r="F168" s="1052"/>
    </row>
    <row r="169" spans="1:6" s="3" customFormat="1" ht="13.5" x14ac:dyDescent="0.25">
      <c r="A169" s="241" t="s">
        <v>249</v>
      </c>
      <c r="B169" s="831" t="s">
        <v>250</v>
      </c>
      <c r="C169" s="24">
        <v>15</v>
      </c>
      <c r="D169" s="528">
        <v>10500</v>
      </c>
      <c r="E169" s="528">
        <f t="shared" si="6"/>
        <v>157500</v>
      </c>
      <c r="F169" s="1052"/>
    </row>
    <row r="170" spans="1:6" s="3" customFormat="1" ht="13.5" x14ac:dyDescent="0.25">
      <c r="A170" s="241" t="s">
        <v>251</v>
      </c>
      <c r="B170" s="831" t="s">
        <v>252</v>
      </c>
      <c r="C170" s="24">
        <v>15</v>
      </c>
      <c r="D170" s="528">
        <v>9500</v>
      </c>
      <c r="E170" s="528">
        <f t="shared" si="6"/>
        <v>142500</v>
      </c>
      <c r="F170" s="1052"/>
    </row>
    <row r="171" spans="1:6" s="3" customFormat="1" ht="13.5" x14ac:dyDescent="0.25">
      <c r="A171" s="241" t="s">
        <v>703</v>
      </c>
      <c r="B171" s="831" t="s">
        <v>704</v>
      </c>
      <c r="C171" s="24">
        <v>15</v>
      </c>
      <c r="D171" s="528">
        <v>6200</v>
      </c>
      <c r="E171" s="528">
        <f t="shared" si="6"/>
        <v>93000</v>
      </c>
      <c r="F171" s="1052"/>
    </row>
    <row r="172" spans="1:6" s="3" customFormat="1" ht="13.5" x14ac:dyDescent="0.25">
      <c r="A172" s="241" t="s">
        <v>153</v>
      </c>
      <c r="B172" s="830" t="s">
        <v>154</v>
      </c>
      <c r="C172" s="24">
        <v>15</v>
      </c>
      <c r="D172" s="528">
        <v>800</v>
      </c>
      <c r="E172" s="528">
        <f t="shared" si="6"/>
        <v>12000</v>
      </c>
      <c r="F172" s="1052"/>
    </row>
    <row r="173" spans="1:6" s="3" customFormat="1" ht="13.5" x14ac:dyDescent="0.25">
      <c r="A173" s="241" t="s">
        <v>179</v>
      </c>
      <c r="B173" s="830" t="s">
        <v>180</v>
      </c>
      <c r="C173" s="24">
        <v>15</v>
      </c>
      <c r="D173" s="528">
        <v>1320</v>
      </c>
      <c r="E173" s="528">
        <f t="shared" si="6"/>
        <v>19800</v>
      </c>
      <c r="F173" s="1052"/>
    </row>
    <row r="174" spans="1:6" s="3" customFormat="1" ht="13.5" x14ac:dyDescent="0.25">
      <c r="A174" s="241" t="s">
        <v>253</v>
      </c>
      <c r="B174" s="831" t="s">
        <v>254</v>
      </c>
      <c r="C174" s="24">
        <v>15</v>
      </c>
      <c r="D174" s="528">
        <v>220</v>
      </c>
      <c r="E174" s="528">
        <f t="shared" si="6"/>
        <v>3300</v>
      </c>
      <c r="F174" s="1052"/>
    </row>
    <row r="175" spans="1:6" s="3" customFormat="1" ht="13.5" x14ac:dyDescent="0.25">
      <c r="A175" s="241" t="s">
        <v>705</v>
      </c>
      <c r="B175" s="831" t="s">
        <v>706</v>
      </c>
      <c r="C175" s="24">
        <v>15</v>
      </c>
      <c r="D175" s="528">
        <v>250</v>
      </c>
      <c r="E175" s="528">
        <f t="shared" si="6"/>
        <v>3750</v>
      </c>
      <c r="F175" s="1052"/>
    </row>
    <row r="176" spans="1:6" s="3" customFormat="1" ht="13.5" x14ac:dyDescent="0.25">
      <c r="A176" s="241" t="s">
        <v>255</v>
      </c>
      <c r="B176" s="830" t="s">
        <v>256</v>
      </c>
      <c r="C176" s="822">
        <v>15</v>
      </c>
      <c r="D176" s="528">
        <v>2900</v>
      </c>
      <c r="E176" s="528">
        <f t="shared" si="6"/>
        <v>43500</v>
      </c>
      <c r="F176" s="1052"/>
    </row>
    <row r="177" spans="1:6" s="818" customFormat="1" ht="13.5" x14ac:dyDescent="0.25">
      <c r="A177" s="241" t="s">
        <v>257</v>
      </c>
      <c r="B177" s="832" t="s">
        <v>258</v>
      </c>
      <c r="C177" s="833">
        <v>15</v>
      </c>
      <c r="D177" s="714">
        <v>850</v>
      </c>
      <c r="E177" s="528">
        <f t="shared" si="6"/>
        <v>12750</v>
      </c>
      <c r="F177" s="1053"/>
    </row>
    <row r="178" spans="1:6" s="818" customFormat="1" ht="15" customHeight="1" x14ac:dyDescent="0.25">
      <c r="A178" s="241" t="s">
        <v>707</v>
      </c>
      <c r="B178" s="589" t="s">
        <v>708</v>
      </c>
      <c r="C178" s="590">
        <v>15</v>
      </c>
      <c r="D178" s="36">
        <v>540</v>
      </c>
      <c r="E178" s="528">
        <f t="shared" si="6"/>
        <v>8100</v>
      </c>
      <c r="F178" s="834"/>
    </row>
    <row r="179" spans="1:6" s="818" customFormat="1" ht="15" customHeight="1" x14ac:dyDescent="0.25">
      <c r="A179" s="260" t="s">
        <v>247</v>
      </c>
      <c r="B179" s="281" t="s">
        <v>248</v>
      </c>
      <c r="C179" s="590">
        <v>15</v>
      </c>
      <c r="D179" s="36">
        <v>1200</v>
      </c>
      <c r="E179" s="528">
        <f t="shared" si="6"/>
        <v>18000</v>
      </c>
      <c r="F179" s="834"/>
    </row>
    <row r="180" spans="1:6" s="818" customFormat="1" ht="15" customHeight="1" x14ac:dyDescent="0.25">
      <c r="A180" s="260" t="s">
        <v>709</v>
      </c>
      <c r="B180" s="281" t="s">
        <v>710</v>
      </c>
      <c r="C180" s="590">
        <v>1</v>
      </c>
      <c r="D180" s="36">
        <v>9380</v>
      </c>
      <c r="E180" s="528">
        <f t="shared" si="6"/>
        <v>9380</v>
      </c>
      <c r="F180" s="834"/>
    </row>
    <row r="181" spans="1:6" s="3" customFormat="1" x14ac:dyDescent="0.25">
      <c r="A181" s="241" t="s">
        <v>599</v>
      </c>
      <c r="B181" s="129" t="s">
        <v>4561</v>
      </c>
      <c r="C181" s="823">
        <v>1</v>
      </c>
      <c r="D181" s="410">
        <v>990</v>
      </c>
      <c r="E181" s="410">
        <f>D181*C181</f>
        <v>990</v>
      </c>
      <c r="F181" s="577"/>
    </row>
    <row r="182" spans="1:6" s="252" customFormat="1" ht="19.5" x14ac:dyDescent="0.25">
      <c r="A182" s="260" t="s">
        <v>489</v>
      </c>
      <c r="B182" s="281" t="s">
        <v>711</v>
      </c>
      <c r="C182" s="590">
        <v>15</v>
      </c>
      <c r="D182" s="36">
        <v>65300</v>
      </c>
      <c r="E182" s="528">
        <f t="shared" si="6"/>
        <v>979500</v>
      </c>
      <c r="F182" s="834"/>
    </row>
    <row r="183" spans="1:6" s="577" customFormat="1" x14ac:dyDescent="0.25">
      <c r="A183" s="241" t="s">
        <v>712</v>
      </c>
      <c r="B183" s="589" t="s">
        <v>713</v>
      </c>
      <c r="C183" s="590">
        <v>5</v>
      </c>
      <c r="D183" s="302">
        <v>1480</v>
      </c>
      <c r="E183" s="528">
        <f t="shared" si="6"/>
        <v>7400</v>
      </c>
    </row>
    <row r="184" spans="1:6" s="577" customFormat="1" x14ac:dyDescent="0.25">
      <c r="A184" s="241" t="s">
        <v>714</v>
      </c>
      <c r="B184" s="589" t="s">
        <v>715</v>
      </c>
      <c r="C184" s="590">
        <v>1</v>
      </c>
      <c r="D184" s="302">
        <v>3500</v>
      </c>
      <c r="E184" s="528">
        <f t="shared" si="6"/>
        <v>3500</v>
      </c>
    </row>
    <row r="185" spans="1:6" s="577" customFormat="1" x14ac:dyDescent="0.25">
      <c r="A185" s="835" t="s">
        <v>716</v>
      </c>
      <c r="B185" s="836" t="s">
        <v>717</v>
      </c>
      <c r="C185" s="833">
        <v>5</v>
      </c>
      <c r="D185" s="714">
        <v>600</v>
      </c>
      <c r="E185" s="837">
        <f t="shared" si="6"/>
        <v>3000</v>
      </c>
    </row>
    <row r="186" spans="1:6" s="3" customFormat="1" x14ac:dyDescent="0.25">
      <c r="A186" s="241" t="s">
        <v>718</v>
      </c>
      <c r="B186" s="281" t="s">
        <v>719</v>
      </c>
      <c r="C186" s="590">
        <v>7</v>
      </c>
      <c r="D186" s="302">
        <v>950</v>
      </c>
      <c r="E186" s="302">
        <f>D186*C186</f>
        <v>6650</v>
      </c>
      <c r="F186" s="577"/>
    </row>
    <row r="187" spans="1:6" s="818" customFormat="1" ht="15" customHeight="1" x14ac:dyDescent="0.25">
      <c r="A187" s="260" t="s">
        <v>720</v>
      </c>
      <c r="B187" s="281" t="s">
        <v>721</v>
      </c>
      <c r="C187" s="590">
        <v>5</v>
      </c>
      <c r="D187" s="36">
        <v>3100</v>
      </c>
      <c r="E187" s="302">
        <f>C187*D187</f>
        <v>15500</v>
      </c>
      <c r="F187" s="834"/>
    </row>
    <row r="188" spans="1:6" s="3" customFormat="1" ht="15" customHeight="1" x14ac:dyDescent="0.25">
      <c r="A188" s="838"/>
      <c r="B188" s="1057" t="s">
        <v>722</v>
      </c>
      <c r="C188" s="1058"/>
      <c r="D188" s="1058"/>
      <c r="E188" s="1058"/>
      <c r="F188" s="577"/>
    </row>
    <row r="189" spans="1:6" s="577" customFormat="1" x14ac:dyDescent="0.25">
      <c r="A189" s="241" t="s">
        <v>229</v>
      </c>
      <c r="B189" s="839" t="s">
        <v>723</v>
      </c>
      <c r="C189" s="822">
        <v>5</v>
      </c>
      <c r="D189" s="533">
        <v>22900</v>
      </c>
      <c r="E189" s="533">
        <f t="shared" ref="E189:E201" si="7">D189*C189</f>
        <v>114500</v>
      </c>
    </row>
    <row r="190" spans="1:6" s="577" customFormat="1" x14ac:dyDescent="0.25">
      <c r="A190" s="241" t="s">
        <v>223</v>
      </c>
      <c r="B190" s="589" t="s">
        <v>224</v>
      </c>
      <c r="C190" s="590">
        <v>5</v>
      </c>
      <c r="D190" s="302">
        <v>32200</v>
      </c>
      <c r="E190" s="533">
        <f t="shared" si="7"/>
        <v>161000</v>
      </c>
    </row>
    <row r="191" spans="1:6" s="577" customFormat="1" x14ac:dyDescent="0.25">
      <c r="A191" s="241" t="s">
        <v>225</v>
      </c>
      <c r="B191" s="589" t="s">
        <v>226</v>
      </c>
      <c r="C191" s="590">
        <v>5</v>
      </c>
      <c r="D191" s="302">
        <v>30500</v>
      </c>
      <c r="E191" s="533">
        <f t="shared" si="7"/>
        <v>152500</v>
      </c>
    </row>
    <row r="192" spans="1:6" s="577" customFormat="1" x14ac:dyDescent="0.25">
      <c r="A192" s="241" t="s">
        <v>227</v>
      </c>
      <c r="B192" s="589" t="s">
        <v>228</v>
      </c>
      <c r="C192" s="590">
        <v>5</v>
      </c>
      <c r="D192" s="302">
        <v>29000</v>
      </c>
      <c r="E192" s="533">
        <f t="shared" si="7"/>
        <v>145000</v>
      </c>
    </row>
    <row r="193" spans="1:6" s="577" customFormat="1" x14ac:dyDescent="0.25">
      <c r="A193" s="241" t="s">
        <v>724</v>
      </c>
      <c r="B193" s="840" t="s">
        <v>725</v>
      </c>
      <c r="C193" s="590">
        <v>5</v>
      </c>
      <c r="D193" s="714">
        <v>25700</v>
      </c>
      <c r="E193" s="533">
        <f t="shared" si="7"/>
        <v>128500</v>
      </c>
      <c r="F193" s="3"/>
    </row>
    <row r="194" spans="1:6" s="577" customFormat="1" x14ac:dyDescent="0.25">
      <c r="A194" s="241" t="s">
        <v>231</v>
      </c>
      <c r="B194" s="589" t="s">
        <v>232</v>
      </c>
      <c r="C194" s="590">
        <v>1</v>
      </c>
      <c r="D194" s="302">
        <v>17800</v>
      </c>
      <c r="E194" s="533">
        <f>D194*C194</f>
        <v>17800</v>
      </c>
      <c r="F194" s="3"/>
    </row>
    <row r="195" spans="1:6" s="577" customFormat="1" ht="25.5" x14ac:dyDescent="0.25">
      <c r="A195" s="241" t="s">
        <v>233</v>
      </c>
      <c r="B195" s="840" t="s">
        <v>234</v>
      </c>
      <c r="C195" s="590">
        <v>1</v>
      </c>
      <c r="D195" s="714">
        <v>50300</v>
      </c>
      <c r="E195" s="533">
        <f t="shared" si="7"/>
        <v>50300</v>
      </c>
      <c r="F195" s="3"/>
    </row>
    <row r="196" spans="1:6" s="577" customFormat="1" ht="25.5" x14ac:dyDescent="0.25">
      <c r="A196" s="241" t="s">
        <v>235</v>
      </c>
      <c r="B196" s="840" t="s">
        <v>236</v>
      </c>
      <c r="C196" s="590">
        <v>1</v>
      </c>
      <c r="D196" s="302">
        <v>115000</v>
      </c>
      <c r="E196" s="302">
        <f t="shared" si="7"/>
        <v>115000</v>
      </c>
      <c r="F196" s="3"/>
    </row>
    <row r="197" spans="1:6" s="577" customFormat="1" x14ac:dyDescent="0.25">
      <c r="A197" s="241" t="s">
        <v>237</v>
      </c>
      <c r="B197" s="589" t="s">
        <v>726</v>
      </c>
      <c r="C197" s="590">
        <v>1</v>
      </c>
      <c r="D197" s="302">
        <v>62400</v>
      </c>
      <c r="E197" s="302">
        <f t="shared" si="7"/>
        <v>62400</v>
      </c>
      <c r="F197" s="3"/>
    </row>
    <row r="198" spans="1:6" s="577" customFormat="1" ht="25.5" x14ac:dyDescent="0.25">
      <c r="A198" s="241" t="s">
        <v>239</v>
      </c>
      <c r="B198" s="589" t="s">
        <v>240</v>
      </c>
      <c r="C198" s="590">
        <v>1</v>
      </c>
      <c r="D198" s="302">
        <v>97900</v>
      </c>
      <c r="E198" s="302">
        <f t="shared" si="7"/>
        <v>97900</v>
      </c>
      <c r="F198" s="3"/>
    </row>
    <row r="199" spans="1:6" ht="30" customHeight="1" x14ac:dyDescent="0.25">
      <c r="A199" s="241" t="s">
        <v>241</v>
      </c>
      <c r="B199" s="589" t="s">
        <v>242</v>
      </c>
      <c r="C199" s="590">
        <v>1</v>
      </c>
      <c r="D199" s="302">
        <v>110000</v>
      </c>
      <c r="E199" s="302">
        <f t="shared" si="7"/>
        <v>110000</v>
      </c>
    </row>
    <row r="200" spans="1:6" s="577" customFormat="1" x14ac:dyDescent="0.25">
      <c r="A200" s="241" t="s">
        <v>727</v>
      </c>
      <c r="B200" s="589" t="s">
        <v>728</v>
      </c>
      <c r="C200" s="590">
        <v>1</v>
      </c>
      <c r="D200" s="302">
        <v>179000</v>
      </c>
      <c r="E200" s="302">
        <f t="shared" si="7"/>
        <v>179000</v>
      </c>
      <c r="F200" s="3"/>
    </row>
    <row r="201" spans="1:6" s="577" customFormat="1" ht="25.5" x14ac:dyDescent="0.25">
      <c r="A201" s="241" t="s">
        <v>86</v>
      </c>
      <c r="B201" s="589" t="s">
        <v>87</v>
      </c>
      <c r="C201" s="590">
        <v>1</v>
      </c>
      <c r="D201" s="302">
        <v>55000</v>
      </c>
      <c r="E201" s="302">
        <f t="shared" si="7"/>
        <v>55000</v>
      </c>
      <c r="F201" s="3"/>
    </row>
    <row r="202" spans="1:6" s="577" customFormat="1" ht="15" customHeight="1" x14ac:dyDescent="0.25">
      <c r="A202" s="838"/>
      <c r="B202" s="1057" t="s">
        <v>729</v>
      </c>
      <c r="C202" s="1058"/>
      <c r="D202" s="1058"/>
      <c r="E202" s="1058"/>
    </row>
    <row r="203" spans="1:6" s="577" customFormat="1" ht="29.25" customHeight="1" x14ac:dyDescent="0.25">
      <c r="A203" s="241" t="s">
        <v>9</v>
      </c>
      <c r="B203" s="841" t="s">
        <v>730</v>
      </c>
      <c r="C203" s="842">
        <v>4</v>
      </c>
      <c r="D203" s="528">
        <v>43200</v>
      </c>
      <c r="E203" s="528">
        <f t="shared" ref="E203:E209" si="8">D203*C203</f>
        <v>172800</v>
      </c>
      <c r="F203" s="1052" t="s">
        <v>731</v>
      </c>
    </row>
    <row r="204" spans="1:6" s="577" customFormat="1" ht="29.25" customHeight="1" x14ac:dyDescent="0.25">
      <c r="A204" s="241" t="s">
        <v>732</v>
      </c>
      <c r="B204" s="843" t="s">
        <v>733</v>
      </c>
      <c r="C204" s="842">
        <v>4</v>
      </c>
      <c r="D204" s="528">
        <v>49700</v>
      </c>
      <c r="E204" s="528">
        <f t="shared" si="8"/>
        <v>198800</v>
      </c>
      <c r="F204" s="1052"/>
    </row>
    <row r="205" spans="1:6" s="577" customFormat="1" ht="29.25" customHeight="1" x14ac:dyDescent="0.25">
      <c r="A205" s="241" t="s">
        <v>734</v>
      </c>
      <c r="B205" s="843" t="s">
        <v>735</v>
      </c>
      <c r="C205" s="842">
        <v>1</v>
      </c>
      <c r="D205" s="528">
        <v>48800</v>
      </c>
      <c r="E205" s="528">
        <f t="shared" si="8"/>
        <v>48800</v>
      </c>
      <c r="F205" s="1052"/>
    </row>
    <row r="206" spans="1:6" s="577" customFormat="1" ht="29.25" customHeight="1" x14ac:dyDescent="0.25">
      <c r="A206" s="241" t="s">
        <v>736</v>
      </c>
      <c r="B206" s="843" t="s">
        <v>737</v>
      </c>
      <c r="C206" s="842">
        <v>1</v>
      </c>
      <c r="D206" s="528">
        <v>55300</v>
      </c>
      <c r="E206" s="528">
        <f t="shared" si="8"/>
        <v>55300</v>
      </c>
      <c r="F206" s="1052"/>
    </row>
    <row r="207" spans="1:6" s="577" customFormat="1" ht="29.25" customHeight="1" x14ac:dyDescent="0.25">
      <c r="A207" s="241"/>
      <c r="B207" s="844" t="s">
        <v>738</v>
      </c>
      <c r="C207" s="845"/>
      <c r="D207" s="531"/>
      <c r="E207" s="846"/>
      <c r="F207" s="1054"/>
    </row>
    <row r="208" spans="1:6" s="577" customFormat="1" x14ac:dyDescent="0.25">
      <c r="A208" s="241" t="s">
        <v>739</v>
      </c>
      <c r="B208" s="843" t="s">
        <v>740</v>
      </c>
      <c r="C208" s="24">
        <v>8</v>
      </c>
      <c r="D208" s="528">
        <v>2330</v>
      </c>
      <c r="E208" s="410">
        <f t="shared" si="8"/>
        <v>18640</v>
      </c>
    </row>
    <row r="209" spans="1:6" s="577" customFormat="1" x14ac:dyDescent="0.25">
      <c r="A209" s="241" t="s">
        <v>741</v>
      </c>
      <c r="B209" s="843" t="s">
        <v>742</v>
      </c>
      <c r="C209" s="24">
        <v>6</v>
      </c>
      <c r="D209" s="410">
        <v>2200</v>
      </c>
      <c r="E209" s="410">
        <f t="shared" si="8"/>
        <v>13200</v>
      </c>
    </row>
    <row r="210" spans="1:6" s="264" customFormat="1" ht="15" customHeight="1" x14ac:dyDescent="0.25">
      <c r="A210" s="847"/>
      <c r="B210" s="1049" t="s">
        <v>743</v>
      </c>
      <c r="C210" s="1050"/>
      <c r="D210" s="1050"/>
      <c r="E210" s="1050"/>
      <c r="F210" s="577"/>
    </row>
    <row r="211" spans="1:6" s="172" customFormat="1" x14ac:dyDescent="0.2">
      <c r="A211" s="241" t="s">
        <v>744</v>
      </c>
      <c r="B211" s="228" t="s">
        <v>745</v>
      </c>
      <c r="C211" s="201">
        <v>15</v>
      </c>
      <c r="D211" s="655">
        <v>130</v>
      </c>
      <c r="E211" s="656">
        <f t="shared" ref="E211:E237" si="9">C211*D211</f>
        <v>1950</v>
      </c>
      <c r="F211" s="319"/>
    </row>
    <row r="212" spans="1:6" s="172" customFormat="1" x14ac:dyDescent="0.2">
      <c r="A212" s="241" t="s">
        <v>746</v>
      </c>
      <c r="B212" s="228" t="s">
        <v>747</v>
      </c>
      <c r="C212" s="201">
        <v>15</v>
      </c>
      <c r="D212" s="655">
        <v>130</v>
      </c>
      <c r="E212" s="656">
        <f t="shared" si="9"/>
        <v>1950</v>
      </c>
      <c r="F212" s="319"/>
    </row>
    <row r="213" spans="1:6" s="264" customFormat="1" x14ac:dyDescent="0.25">
      <c r="A213" s="241" t="s">
        <v>748</v>
      </c>
      <c r="B213" s="200" t="s">
        <v>749</v>
      </c>
      <c r="C213" s="848">
        <v>1</v>
      </c>
      <c r="D213" s="528">
        <v>4900</v>
      </c>
      <c r="E213" s="656">
        <f t="shared" si="9"/>
        <v>4900</v>
      </c>
      <c r="F213" s="577"/>
    </row>
    <row r="214" spans="1:6" s="264" customFormat="1" x14ac:dyDescent="0.25">
      <c r="A214" s="241" t="s">
        <v>750</v>
      </c>
      <c r="B214" s="849" t="s">
        <v>751</v>
      </c>
      <c r="C214" s="850">
        <v>1</v>
      </c>
      <c r="D214" s="851">
        <v>8500</v>
      </c>
      <c r="E214" s="656">
        <f t="shared" si="9"/>
        <v>8500</v>
      </c>
      <c r="F214" s="852"/>
    </row>
    <row r="215" spans="1:6" s="264" customFormat="1" x14ac:dyDescent="0.25">
      <c r="A215" s="241" t="s">
        <v>752</v>
      </c>
      <c r="B215" s="849" t="s">
        <v>753</v>
      </c>
      <c r="C215" s="850">
        <v>1</v>
      </c>
      <c r="D215" s="851">
        <v>8500</v>
      </c>
      <c r="E215" s="851">
        <f t="shared" si="9"/>
        <v>8500</v>
      </c>
      <c r="F215" s="852"/>
    </row>
    <row r="216" spans="1:6" s="264" customFormat="1" x14ac:dyDescent="0.25">
      <c r="A216" s="241" t="s">
        <v>754</v>
      </c>
      <c r="B216" s="853" t="s">
        <v>755</v>
      </c>
      <c r="C216" s="854">
        <v>1</v>
      </c>
      <c r="D216" s="851">
        <v>8500</v>
      </c>
      <c r="E216" s="855">
        <f t="shared" si="9"/>
        <v>8500</v>
      </c>
      <c r="F216" s="852"/>
    </row>
    <row r="217" spans="1:6" s="264" customFormat="1" ht="25.5" x14ac:dyDescent="0.25">
      <c r="A217" s="241" t="s">
        <v>756</v>
      </c>
      <c r="B217" s="856" t="s">
        <v>757</v>
      </c>
      <c r="C217" s="857">
        <v>1</v>
      </c>
      <c r="D217" s="851">
        <v>8500</v>
      </c>
      <c r="E217" s="855">
        <f t="shared" si="9"/>
        <v>8500</v>
      </c>
      <c r="F217" s="852"/>
    </row>
    <row r="218" spans="1:6" s="264" customFormat="1" ht="25.5" x14ac:dyDescent="0.25">
      <c r="A218" s="241" t="s">
        <v>758</v>
      </c>
      <c r="B218" s="856" t="s">
        <v>759</v>
      </c>
      <c r="C218" s="857">
        <v>1</v>
      </c>
      <c r="D218" s="851">
        <v>8500</v>
      </c>
      <c r="E218" s="855">
        <f t="shared" si="9"/>
        <v>8500</v>
      </c>
      <c r="F218" s="852"/>
    </row>
    <row r="219" spans="1:6" s="264" customFormat="1" x14ac:dyDescent="0.25">
      <c r="A219" s="241" t="s">
        <v>760</v>
      </c>
      <c r="B219" s="771" t="s">
        <v>761</v>
      </c>
      <c r="C219" s="848">
        <v>1</v>
      </c>
      <c r="D219" s="410">
        <v>6900</v>
      </c>
      <c r="E219" s="855">
        <f t="shared" si="9"/>
        <v>6900</v>
      </c>
      <c r="F219" s="577"/>
    </row>
    <row r="220" spans="1:6" s="264" customFormat="1" x14ac:dyDescent="0.25">
      <c r="A220" s="241" t="s">
        <v>762</v>
      </c>
      <c r="B220" s="771" t="s">
        <v>763</v>
      </c>
      <c r="C220" s="848">
        <v>1</v>
      </c>
      <c r="D220" s="410">
        <v>6900</v>
      </c>
      <c r="E220" s="855">
        <f t="shared" si="9"/>
        <v>6900</v>
      </c>
      <c r="F220" s="577"/>
    </row>
    <row r="221" spans="1:6" s="264" customFormat="1" x14ac:dyDescent="0.25">
      <c r="A221" s="241" t="s">
        <v>764</v>
      </c>
      <c r="B221" s="771" t="s">
        <v>765</v>
      </c>
      <c r="C221" s="848">
        <v>1</v>
      </c>
      <c r="D221" s="528">
        <v>3200</v>
      </c>
      <c r="E221" s="855">
        <f t="shared" si="9"/>
        <v>3200</v>
      </c>
      <c r="F221" s="577"/>
    </row>
    <row r="222" spans="1:6" s="264" customFormat="1" ht="13.5" customHeight="1" x14ac:dyDescent="0.25">
      <c r="A222" s="241" t="s">
        <v>766</v>
      </c>
      <c r="B222" s="771" t="s">
        <v>767</v>
      </c>
      <c r="C222" s="848">
        <v>1</v>
      </c>
      <c r="D222" s="746">
        <v>2300</v>
      </c>
      <c r="E222" s="855">
        <f t="shared" si="9"/>
        <v>2300</v>
      </c>
      <c r="F222" s="577"/>
    </row>
    <row r="223" spans="1:6" ht="25.5" x14ac:dyDescent="0.25">
      <c r="A223" s="241" t="s">
        <v>768</v>
      </c>
      <c r="B223" s="771" t="s">
        <v>769</v>
      </c>
      <c r="C223" s="601">
        <v>1</v>
      </c>
      <c r="D223" s="304">
        <v>2700</v>
      </c>
      <c r="E223" s="855">
        <f t="shared" si="9"/>
        <v>2700</v>
      </c>
    </row>
    <row r="224" spans="1:6" ht="25.5" x14ac:dyDescent="0.25">
      <c r="A224" s="241" t="s">
        <v>770</v>
      </c>
      <c r="B224" s="771" t="s">
        <v>771</v>
      </c>
      <c r="C224" s="601">
        <v>1</v>
      </c>
      <c r="D224" s="304">
        <v>1300</v>
      </c>
      <c r="E224" s="855">
        <f t="shared" si="9"/>
        <v>1300</v>
      </c>
    </row>
    <row r="225" spans="1:6" ht="25.5" x14ac:dyDescent="0.25">
      <c r="A225" s="241" t="s">
        <v>772</v>
      </c>
      <c r="B225" s="771" t="s">
        <v>773</v>
      </c>
      <c r="C225" s="601">
        <v>1</v>
      </c>
      <c r="D225" s="304">
        <v>1680</v>
      </c>
      <c r="E225" s="855">
        <f t="shared" si="9"/>
        <v>1680</v>
      </c>
    </row>
    <row r="226" spans="1:6" x14ac:dyDescent="0.25">
      <c r="A226" s="241" t="s">
        <v>774</v>
      </c>
      <c r="B226" s="771" t="s">
        <v>775</v>
      </c>
      <c r="C226" s="601">
        <v>1</v>
      </c>
      <c r="D226" s="304">
        <v>3680</v>
      </c>
      <c r="E226" s="855">
        <f t="shared" si="9"/>
        <v>3680</v>
      </c>
    </row>
    <row r="227" spans="1:6" s="264" customFormat="1" ht="13.5" customHeight="1" x14ac:dyDescent="0.25">
      <c r="A227" s="241" t="s">
        <v>776</v>
      </c>
      <c r="B227" s="771" t="s">
        <v>777</v>
      </c>
      <c r="C227" s="848">
        <v>1</v>
      </c>
      <c r="D227" s="746">
        <v>2300</v>
      </c>
      <c r="E227" s="855">
        <f t="shared" si="9"/>
        <v>2300</v>
      </c>
      <c r="F227" s="577"/>
    </row>
    <row r="228" spans="1:6" s="264" customFormat="1" ht="25.5" x14ac:dyDescent="0.25">
      <c r="A228" s="241" t="s">
        <v>778</v>
      </c>
      <c r="B228" s="771" t="s">
        <v>779</v>
      </c>
      <c r="C228" s="848">
        <v>1</v>
      </c>
      <c r="D228" s="746">
        <v>2300</v>
      </c>
      <c r="E228" s="855">
        <f t="shared" si="9"/>
        <v>2300</v>
      </c>
      <c r="F228" s="577"/>
    </row>
    <row r="229" spans="1:6" s="264" customFormat="1" ht="25.5" x14ac:dyDescent="0.25">
      <c r="A229" s="241" t="s">
        <v>780</v>
      </c>
      <c r="B229" s="771" t="s">
        <v>781</v>
      </c>
      <c r="C229" s="848">
        <v>1</v>
      </c>
      <c r="D229" s="746">
        <v>2360</v>
      </c>
      <c r="E229" s="855">
        <f t="shared" si="9"/>
        <v>2360</v>
      </c>
      <c r="F229" s="577"/>
    </row>
    <row r="230" spans="1:6" s="264" customFormat="1" x14ac:dyDescent="0.25">
      <c r="A230" s="241" t="s">
        <v>782</v>
      </c>
      <c r="B230" s="771" t="s">
        <v>783</v>
      </c>
      <c r="C230" s="848">
        <v>1</v>
      </c>
      <c r="D230" s="746">
        <v>2300</v>
      </c>
      <c r="E230" s="855">
        <f t="shared" si="9"/>
        <v>2300</v>
      </c>
      <c r="F230" s="577"/>
    </row>
    <row r="231" spans="1:6" s="264" customFormat="1" x14ac:dyDescent="0.25">
      <c r="A231" s="241" t="s">
        <v>784</v>
      </c>
      <c r="B231" s="771" t="s">
        <v>785</v>
      </c>
      <c r="C231" s="848">
        <v>1</v>
      </c>
      <c r="D231" s="746">
        <v>5470</v>
      </c>
      <c r="E231" s="855">
        <f t="shared" si="9"/>
        <v>5470</v>
      </c>
      <c r="F231" s="577"/>
    </row>
    <row r="232" spans="1:6" s="264" customFormat="1" ht="13.5" customHeight="1" x14ac:dyDescent="0.25">
      <c r="A232" s="241" t="s">
        <v>786</v>
      </c>
      <c r="B232" s="771" t="s">
        <v>787</v>
      </c>
      <c r="C232" s="848">
        <v>1</v>
      </c>
      <c r="D232" s="746">
        <v>2210</v>
      </c>
      <c r="E232" s="855">
        <f t="shared" si="9"/>
        <v>2210</v>
      </c>
      <c r="F232" s="577"/>
    </row>
    <row r="233" spans="1:6" s="264" customFormat="1" ht="12" customHeight="1" x14ac:dyDescent="0.25">
      <c r="A233" s="241" t="s">
        <v>788</v>
      </c>
      <c r="B233" s="771" t="s">
        <v>789</v>
      </c>
      <c r="C233" s="848">
        <v>1</v>
      </c>
      <c r="D233" s="746">
        <v>3040</v>
      </c>
      <c r="E233" s="855">
        <f t="shared" si="9"/>
        <v>3040</v>
      </c>
      <c r="F233" s="577"/>
    </row>
    <row r="234" spans="1:6" s="264" customFormat="1" ht="12" customHeight="1" x14ac:dyDescent="0.25">
      <c r="A234" s="241" t="s">
        <v>790</v>
      </c>
      <c r="B234" s="771" t="s">
        <v>791</v>
      </c>
      <c r="C234" s="848">
        <v>1</v>
      </c>
      <c r="D234" s="746">
        <v>3040</v>
      </c>
      <c r="E234" s="855">
        <f t="shared" si="9"/>
        <v>3040</v>
      </c>
      <c r="F234" s="577"/>
    </row>
    <row r="235" spans="1:6" s="264" customFormat="1" ht="12" customHeight="1" x14ac:dyDescent="0.25">
      <c r="A235" s="241" t="s">
        <v>792</v>
      </c>
      <c r="B235" s="771" t="s">
        <v>793</v>
      </c>
      <c r="C235" s="848">
        <v>1</v>
      </c>
      <c r="D235" s="746">
        <v>2440</v>
      </c>
      <c r="E235" s="855">
        <f t="shared" si="9"/>
        <v>2440</v>
      </c>
      <c r="F235" s="577"/>
    </row>
    <row r="236" spans="1:6" s="264" customFormat="1" x14ac:dyDescent="0.25">
      <c r="A236" s="241" t="s">
        <v>794</v>
      </c>
      <c r="B236" s="771" t="s">
        <v>795</v>
      </c>
      <c r="C236" s="848">
        <v>12</v>
      </c>
      <c r="D236" s="746">
        <v>1200</v>
      </c>
      <c r="E236" s="855">
        <f>C236*D236</f>
        <v>14400</v>
      </c>
      <c r="F236" s="577"/>
    </row>
    <row r="237" spans="1:6" s="264" customFormat="1" x14ac:dyDescent="0.25">
      <c r="A237" s="241" t="s">
        <v>796</v>
      </c>
      <c r="B237" s="771" t="s">
        <v>797</v>
      </c>
      <c r="C237" s="848">
        <v>12</v>
      </c>
      <c r="D237" s="746">
        <v>1200</v>
      </c>
      <c r="E237" s="855">
        <f t="shared" si="9"/>
        <v>14400</v>
      </c>
      <c r="F237" s="577"/>
    </row>
    <row r="238" spans="1:6" s="264" customFormat="1" x14ac:dyDescent="0.25">
      <c r="A238" s="858"/>
      <c r="B238" s="859" t="s">
        <v>798</v>
      </c>
      <c r="C238" s="860"/>
      <c r="D238" s="823"/>
      <c r="E238" s="747">
        <f>SUM(E1:E237)</f>
        <v>8260240</v>
      </c>
    </row>
    <row r="239" spans="1:6" s="264" customFormat="1" x14ac:dyDescent="0.25">
      <c r="A239" s="858"/>
      <c r="B239" s="611"/>
      <c r="C239" s="612"/>
      <c r="D239" s="613"/>
      <c r="E239" s="26"/>
      <c r="F239" s="26"/>
    </row>
    <row r="240" spans="1:6" s="264" customFormat="1" ht="12.75" customHeight="1" x14ac:dyDescent="0.25">
      <c r="A240" s="858"/>
      <c r="B240" s="1059" t="s">
        <v>799</v>
      </c>
      <c r="C240" s="1059"/>
      <c r="D240" s="1059"/>
      <c r="E240" s="1059"/>
      <c r="F240" s="3"/>
    </row>
    <row r="241" spans="1:6" s="3" customFormat="1" ht="15" customHeight="1" x14ac:dyDescent="0.25">
      <c r="A241" s="595"/>
      <c r="B241" s="1049" t="s">
        <v>800</v>
      </c>
      <c r="C241" s="1050"/>
      <c r="D241" s="1050"/>
      <c r="E241" s="1050"/>
    </row>
    <row r="242" spans="1:6" s="3" customFormat="1" x14ac:dyDescent="0.25">
      <c r="A242" s="18" t="s">
        <v>801</v>
      </c>
      <c r="B242" s="200" t="s">
        <v>802</v>
      </c>
      <c r="C242" s="24">
        <v>1</v>
      </c>
      <c r="D242" s="746">
        <v>9410</v>
      </c>
      <c r="E242" s="746">
        <f t="shared" ref="E242:E248" si="10">C242*D242</f>
        <v>9410</v>
      </c>
      <c r="F242" s="577"/>
    </row>
    <row r="243" spans="1:6" s="3" customFormat="1" x14ac:dyDescent="0.25">
      <c r="A243" s="18" t="s">
        <v>803</v>
      </c>
      <c r="B243" s="200" t="s">
        <v>804</v>
      </c>
      <c r="C243" s="24">
        <v>1</v>
      </c>
      <c r="D243" s="746">
        <v>10920</v>
      </c>
      <c r="E243" s="746">
        <f t="shared" si="10"/>
        <v>10920</v>
      </c>
      <c r="F243" s="577"/>
    </row>
    <row r="244" spans="1:6" s="3" customFormat="1" x14ac:dyDescent="0.25">
      <c r="A244" s="18" t="s">
        <v>805</v>
      </c>
      <c r="B244" s="200" t="s">
        <v>806</v>
      </c>
      <c r="C244" s="24">
        <v>1</v>
      </c>
      <c r="D244" s="746">
        <v>65500</v>
      </c>
      <c r="E244" s="746">
        <f t="shared" si="10"/>
        <v>65500</v>
      </c>
      <c r="F244" s="577"/>
    </row>
    <row r="245" spans="1:6" s="3" customFormat="1" x14ac:dyDescent="0.25">
      <c r="A245" s="18" t="s">
        <v>807</v>
      </c>
      <c r="B245" s="200" t="s">
        <v>808</v>
      </c>
      <c r="C245" s="24">
        <v>1</v>
      </c>
      <c r="D245" s="746">
        <v>10700</v>
      </c>
      <c r="E245" s="746">
        <f t="shared" si="10"/>
        <v>10700</v>
      </c>
      <c r="F245" s="577"/>
    </row>
    <row r="246" spans="1:6" s="3" customFormat="1" x14ac:dyDescent="0.25">
      <c r="A246" s="18" t="s">
        <v>809</v>
      </c>
      <c r="B246" s="200" t="s">
        <v>810</v>
      </c>
      <c r="C246" s="24">
        <v>1</v>
      </c>
      <c r="D246" s="746">
        <v>9080</v>
      </c>
      <c r="E246" s="746">
        <f t="shared" si="10"/>
        <v>9080</v>
      </c>
      <c r="F246" s="577"/>
    </row>
    <row r="247" spans="1:6" s="577" customFormat="1" x14ac:dyDescent="0.25">
      <c r="A247" s="18" t="s">
        <v>811</v>
      </c>
      <c r="B247" s="200" t="s">
        <v>812</v>
      </c>
      <c r="C247" s="24">
        <v>1</v>
      </c>
      <c r="D247" s="746">
        <v>5980</v>
      </c>
      <c r="E247" s="746">
        <f t="shared" si="10"/>
        <v>5980</v>
      </c>
    </row>
    <row r="248" spans="1:6" s="3" customFormat="1" x14ac:dyDescent="0.25">
      <c r="A248" s="18" t="s">
        <v>813</v>
      </c>
      <c r="B248" s="200" t="s">
        <v>814</v>
      </c>
      <c r="C248" s="24">
        <v>1</v>
      </c>
      <c r="D248" s="746">
        <v>4480</v>
      </c>
      <c r="E248" s="746">
        <f t="shared" si="10"/>
        <v>4480</v>
      </c>
      <c r="F248" s="577"/>
    </row>
    <row r="249" spans="1:6" s="577" customFormat="1" ht="12.75" customHeight="1" x14ac:dyDescent="0.25">
      <c r="A249" s="361"/>
      <c r="B249" s="1049" t="s">
        <v>815</v>
      </c>
      <c r="C249" s="1050"/>
      <c r="D249" s="1050"/>
      <c r="E249" s="1050"/>
    </row>
    <row r="250" spans="1:6" s="3" customFormat="1" ht="12.75" customHeight="1" x14ac:dyDescent="0.25">
      <c r="A250" s="18" t="s">
        <v>816</v>
      </c>
      <c r="B250" s="200" t="s">
        <v>817</v>
      </c>
      <c r="C250" s="24">
        <v>1</v>
      </c>
      <c r="D250" s="410">
        <v>39300</v>
      </c>
      <c r="E250" s="410">
        <f>C250*D250</f>
        <v>39300</v>
      </c>
      <c r="F250" s="577"/>
    </row>
    <row r="251" spans="1:6" s="3" customFormat="1" ht="12.75" customHeight="1" x14ac:dyDescent="0.25">
      <c r="A251" s="275" t="s">
        <v>818</v>
      </c>
      <c r="B251" s="228" t="s">
        <v>819</v>
      </c>
      <c r="C251" s="201">
        <v>1</v>
      </c>
      <c r="D251" s="682">
        <v>21000</v>
      </c>
      <c r="E251" s="410">
        <f>C251*D251</f>
        <v>21000</v>
      </c>
      <c r="F251" s="577"/>
    </row>
    <row r="252" spans="1:6" s="3" customFormat="1" ht="12.75" customHeight="1" x14ac:dyDescent="0.25">
      <c r="A252" s="275" t="s">
        <v>820</v>
      </c>
      <c r="B252" s="228" t="s">
        <v>821</v>
      </c>
      <c r="C252" s="201">
        <v>1</v>
      </c>
      <c r="D252" s="682">
        <v>3330</v>
      </c>
      <c r="E252" s="410">
        <f>C252*D252</f>
        <v>3330</v>
      </c>
      <c r="F252" s="577"/>
    </row>
    <row r="253" spans="1:6" s="3" customFormat="1" x14ac:dyDescent="0.25">
      <c r="A253" s="18" t="s">
        <v>824</v>
      </c>
      <c r="B253" s="200" t="s">
        <v>825</v>
      </c>
      <c r="C253" s="24">
        <v>1</v>
      </c>
      <c r="D253" s="25">
        <v>16790</v>
      </c>
      <c r="E253" s="410">
        <f>C253*D253</f>
        <v>16790</v>
      </c>
      <c r="F253" s="577"/>
    </row>
    <row r="254" spans="1:6" s="577" customFormat="1" x14ac:dyDescent="0.25">
      <c r="A254" s="361" t="s">
        <v>826</v>
      </c>
      <c r="B254" s="200" t="s">
        <v>827</v>
      </c>
      <c r="C254" s="24">
        <v>15</v>
      </c>
      <c r="D254" s="25">
        <v>76000</v>
      </c>
      <c r="E254" s="410">
        <f>C254*D254</f>
        <v>1140000</v>
      </c>
    </row>
    <row r="255" spans="1:6" s="577" customFormat="1" x14ac:dyDescent="0.25">
      <c r="A255" s="861"/>
      <c r="B255" s="860" t="s">
        <v>828</v>
      </c>
      <c r="C255" s="860"/>
      <c r="D255" s="823"/>
      <c r="E255" s="747">
        <f>SUM(E242:E254)+E238</f>
        <v>9596730</v>
      </c>
      <c r="F255" s="26"/>
    </row>
  </sheetData>
  <sheetProtection selectLockedCells="1" selectUnlockedCells="1"/>
  <customSheetViews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mergeCells count="15">
    <mergeCell ref="B249:E249"/>
    <mergeCell ref="F154:F177"/>
    <mergeCell ref="F203:F207"/>
    <mergeCell ref="B151:E151"/>
    <mergeCell ref="B188:E188"/>
    <mergeCell ref="B202:E202"/>
    <mergeCell ref="B210:E210"/>
    <mergeCell ref="B240:E240"/>
    <mergeCell ref="B241:E241"/>
    <mergeCell ref="B139:E139"/>
    <mergeCell ref="B10:E10"/>
    <mergeCell ref="B44:E44"/>
    <mergeCell ref="B47:E47"/>
    <mergeCell ref="B79:E79"/>
    <mergeCell ref="B90:E90"/>
  </mergeCell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99 A207:A210 A214:A217 A40:A44 A49:A50 A18:A20 A60:A73 A127 A172:A178 A47:A48 A202 A11 A145:A148 A27:A33 A183 A34 A83:A86 A125 A12:A13 A75:A76 A36:A38 A25 A149:A152 A87:A90 A23 A237:A238 A21 A81 A188 A169:A170 A101:A111 A130:A139 A158:A167 A78:A79 A233 A231 A92:A93 A229 A155:A156 A94:A96 A218:A221 A14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7"/>
  <sheetViews>
    <sheetView zoomScaleSheetLayoutView="100" workbookViewId="0">
      <selection activeCell="E7" sqref="E7"/>
    </sheetView>
  </sheetViews>
  <sheetFormatPr defaultColWidth="9" defaultRowHeight="15" x14ac:dyDescent="0.25"/>
  <cols>
    <col min="1" max="1" width="8.85546875" customWidth="1"/>
    <col min="2" max="2" width="8.7109375" customWidth="1"/>
    <col min="3" max="3" width="60.140625" customWidth="1"/>
    <col min="4" max="4" width="11" customWidth="1"/>
    <col min="5" max="5" width="8.7109375" customWidth="1"/>
  </cols>
  <sheetData>
    <row r="1" spans="1:5" s="285" customFormat="1" ht="12.75" x14ac:dyDescent="0.25">
      <c r="C1" s="286"/>
      <c r="D1" s="286"/>
      <c r="E1" s="286"/>
    </row>
    <row r="2" spans="1:5" s="285" customFormat="1" ht="12.75" x14ac:dyDescent="0.25">
      <c r="C2" s="287"/>
      <c r="D2" s="288" t="s">
        <v>0</v>
      </c>
      <c r="E2" s="288"/>
    </row>
    <row r="3" spans="1:5" s="285" customFormat="1" ht="12.75" x14ac:dyDescent="0.25">
      <c r="C3" s="287"/>
      <c r="D3" s="288" t="s">
        <v>1</v>
      </c>
      <c r="E3" s="288"/>
    </row>
    <row r="4" spans="1:5" s="285" customFormat="1" ht="12.75" x14ac:dyDescent="0.25">
      <c r="C4" s="287"/>
      <c r="D4" s="288" t="s">
        <v>2</v>
      </c>
      <c r="E4" s="288"/>
    </row>
    <row r="5" spans="1:5" s="285" customFormat="1" ht="12.75" x14ac:dyDescent="0.25">
      <c r="C5" s="287"/>
      <c r="D5" s="288" t="s">
        <v>3</v>
      </c>
      <c r="E5" s="288"/>
    </row>
    <row r="6" spans="1:5" s="285" customFormat="1" ht="12.75" x14ac:dyDescent="0.25">
      <c r="C6" s="287"/>
      <c r="D6" s="287"/>
      <c r="E6" s="287"/>
    </row>
    <row r="7" spans="1:5" ht="25.5" x14ac:dyDescent="0.25">
      <c r="A7" s="289" t="s">
        <v>5</v>
      </c>
      <c r="B7" s="290"/>
      <c r="C7" s="290" t="s">
        <v>3569</v>
      </c>
      <c r="D7" s="291" t="s">
        <v>3570</v>
      </c>
      <c r="E7" s="292"/>
    </row>
    <row r="8" spans="1:5" x14ac:dyDescent="0.25">
      <c r="A8" s="293"/>
      <c r="B8" s="294" t="s">
        <v>3571</v>
      </c>
      <c r="C8" s="293"/>
      <c r="D8" s="295"/>
      <c r="E8" s="296"/>
    </row>
    <row r="9" spans="1:5" x14ac:dyDescent="0.25">
      <c r="A9" s="297"/>
      <c r="B9" s="297" t="s">
        <v>3572</v>
      </c>
      <c r="C9" s="298" t="s">
        <v>3573</v>
      </c>
      <c r="D9" s="299"/>
      <c r="E9" s="288"/>
    </row>
    <row r="10" spans="1:5" x14ac:dyDescent="0.25">
      <c r="A10" s="260" t="s">
        <v>21</v>
      </c>
      <c r="B10" s="300" t="s">
        <v>3574</v>
      </c>
      <c r="C10" s="301" t="s">
        <v>3575</v>
      </c>
      <c r="D10" s="302">
        <v>109900</v>
      </c>
      <c r="E10" s="287"/>
    </row>
    <row r="11" spans="1:5" ht="25.5" x14ac:dyDescent="0.25">
      <c r="A11" s="260" t="s">
        <v>3576</v>
      </c>
      <c r="B11" s="300" t="s">
        <v>3577</v>
      </c>
      <c r="C11" s="303" t="s">
        <v>3578</v>
      </c>
      <c r="D11" s="302">
        <v>10800</v>
      </c>
      <c r="E11" s="288"/>
    </row>
    <row r="12" spans="1:5" x14ac:dyDescent="0.25">
      <c r="A12" s="260"/>
      <c r="B12" s="300" t="s">
        <v>3579</v>
      </c>
      <c r="C12" s="297" t="s">
        <v>3580</v>
      </c>
      <c r="D12" s="304"/>
      <c r="E12" s="287"/>
    </row>
    <row r="13" spans="1:5" x14ac:dyDescent="0.25">
      <c r="A13" s="260" t="s">
        <v>3581</v>
      </c>
      <c r="B13" s="300" t="s">
        <v>3582</v>
      </c>
      <c r="C13" s="301" t="s">
        <v>3583</v>
      </c>
      <c r="D13" s="302">
        <v>21890</v>
      </c>
      <c r="E13" s="288"/>
    </row>
    <row r="14" spans="1:5" x14ac:dyDescent="0.25">
      <c r="A14" s="260" t="s">
        <v>3584</v>
      </c>
      <c r="B14" s="300" t="s">
        <v>3585</v>
      </c>
      <c r="C14" s="301" t="s">
        <v>3586</v>
      </c>
      <c r="D14" s="302">
        <v>16500</v>
      </c>
      <c r="E14" s="287"/>
    </row>
    <row r="15" spans="1:5" ht="25.5" x14ac:dyDescent="0.25">
      <c r="A15" s="260" t="s">
        <v>3587</v>
      </c>
      <c r="B15" s="300" t="s">
        <v>3588</v>
      </c>
      <c r="C15" s="301" t="s">
        <v>3589</v>
      </c>
      <c r="D15" s="302">
        <v>17700</v>
      </c>
      <c r="E15" s="288"/>
    </row>
    <row r="16" spans="1:5" x14ac:dyDescent="0.25">
      <c r="A16" s="260"/>
      <c r="B16" s="300" t="s">
        <v>3590</v>
      </c>
      <c r="C16" s="305" t="s">
        <v>3591</v>
      </c>
      <c r="D16" s="304"/>
      <c r="E16" s="287"/>
    </row>
    <row r="17" spans="1:5" x14ac:dyDescent="0.25">
      <c r="A17" s="260" t="s">
        <v>3592</v>
      </c>
      <c r="B17" s="300" t="s">
        <v>3593</v>
      </c>
      <c r="C17" s="301" t="s">
        <v>2184</v>
      </c>
      <c r="D17" s="302">
        <v>49400</v>
      </c>
      <c r="E17" s="288"/>
    </row>
    <row r="18" spans="1:5" x14ac:dyDescent="0.25">
      <c r="A18" s="260" t="s">
        <v>3594</v>
      </c>
      <c r="B18" s="300" t="s">
        <v>3595</v>
      </c>
      <c r="C18" s="301" t="s">
        <v>3596</v>
      </c>
      <c r="D18" s="302">
        <v>44500</v>
      </c>
      <c r="E18" s="287"/>
    </row>
    <row r="19" spans="1:5" x14ac:dyDescent="0.25">
      <c r="A19" s="260" t="s">
        <v>3597</v>
      </c>
      <c r="B19" s="300" t="s">
        <v>3598</v>
      </c>
      <c r="C19" s="301" t="s">
        <v>3599</v>
      </c>
      <c r="D19" s="302">
        <v>28800</v>
      </c>
      <c r="E19" s="288"/>
    </row>
    <row r="20" spans="1:5" x14ac:dyDescent="0.25">
      <c r="A20" s="260"/>
      <c r="B20" s="300" t="s">
        <v>3600</v>
      </c>
      <c r="C20" s="305" t="s">
        <v>3601</v>
      </c>
      <c r="D20" s="304"/>
      <c r="E20" s="287"/>
    </row>
    <row r="21" spans="1:5" x14ac:dyDescent="0.25">
      <c r="A21" s="260" t="s">
        <v>3602</v>
      </c>
      <c r="B21" s="300" t="s">
        <v>3603</v>
      </c>
      <c r="C21" s="301" t="s">
        <v>3604</v>
      </c>
      <c r="D21" s="302">
        <v>74200</v>
      </c>
      <c r="E21" s="288"/>
    </row>
    <row r="22" spans="1:5" ht="25.5" x14ac:dyDescent="0.25">
      <c r="A22" s="260" t="s">
        <v>3605</v>
      </c>
      <c r="B22" s="300" t="s">
        <v>3606</v>
      </c>
      <c r="C22" s="301" t="s">
        <v>3607</v>
      </c>
      <c r="D22" s="302">
        <v>56800</v>
      </c>
      <c r="E22" s="287"/>
    </row>
    <row r="23" spans="1:5" x14ac:dyDescent="0.25">
      <c r="A23" s="306"/>
      <c r="B23" s="307"/>
      <c r="C23" s="306" t="s">
        <v>3608</v>
      </c>
      <c r="D23" s="308"/>
      <c r="E23" s="288"/>
    </row>
    <row r="24" spans="1:5" x14ac:dyDescent="0.25">
      <c r="A24" s="293"/>
      <c r="B24" s="294" t="s">
        <v>3609</v>
      </c>
      <c r="C24" s="293"/>
      <c r="D24" s="309"/>
      <c r="E24" s="287"/>
    </row>
    <row r="25" spans="1:5" x14ac:dyDescent="0.25">
      <c r="A25" s="310"/>
      <c r="B25" s="294" t="s">
        <v>3571</v>
      </c>
      <c r="C25" s="310"/>
      <c r="D25" s="309"/>
      <c r="E25" s="288"/>
    </row>
    <row r="26" spans="1:5" x14ac:dyDescent="0.25">
      <c r="A26" s="260" t="s">
        <v>3610</v>
      </c>
      <c r="B26" s="311" t="s">
        <v>3572</v>
      </c>
      <c r="C26" s="312" t="s">
        <v>3611</v>
      </c>
      <c r="D26" s="302">
        <v>98000</v>
      </c>
      <c r="E26" s="287"/>
    </row>
    <row r="27" spans="1:5" x14ac:dyDescent="0.25">
      <c r="A27" s="313" t="s">
        <v>3612</v>
      </c>
      <c r="B27" s="311" t="s">
        <v>3579</v>
      </c>
      <c r="C27" s="312" t="s">
        <v>3613</v>
      </c>
      <c r="D27" s="302">
        <v>104500</v>
      </c>
      <c r="E27" s="288"/>
    </row>
    <row r="28" spans="1:5" x14ac:dyDescent="0.25">
      <c r="A28" s="313" t="s">
        <v>3614</v>
      </c>
      <c r="B28" s="311" t="s">
        <v>3590</v>
      </c>
      <c r="C28" s="312" t="s">
        <v>3615</v>
      </c>
      <c r="D28" s="302">
        <v>61300</v>
      </c>
      <c r="E28" s="287"/>
    </row>
    <row r="29" spans="1:5" x14ac:dyDescent="0.25">
      <c r="A29" s="313"/>
      <c r="B29" s="314" t="s">
        <v>3616</v>
      </c>
      <c r="C29" s="315"/>
      <c r="D29" s="316"/>
      <c r="E29" s="288"/>
    </row>
    <row r="30" spans="1:5" x14ac:dyDescent="0.25">
      <c r="A30" s="313"/>
      <c r="B30" s="314" t="s">
        <v>3571</v>
      </c>
      <c r="C30" s="315"/>
      <c r="D30" s="316"/>
      <c r="E30" s="287"/>
    </row>
    <row r="31" spans="1:5" x14ac:dyDescent="0.25">
      <c r="A31" s="313" t="s">
        <v>3610</v>
      </c>
      <c r="B31" s="311" t="s">
        <v>3572</v>
      </c>
      <c r="C31" s="311" t="s">
        <v>3611</v>
      </c>
      <c r="D31" s="302">
        <v>98000</v>
      </c>
      <c r="E31" s="288"/>
    </row>
    <row r="32" spans="1:5" x14ac:dyDescent="0.25">
      <c r="A32" s="313" t="s">
        <v>3612</v>
      </c>
      <c r="B32" s="311" t="s">
        <v>3617</v>
      </c>
      <c r="C32" s="312" t="s">
        <v>3613</v>
      </c>
      <c r="D32" s="302">
        <v>104500</v>
      </c>
      <c r="E32" s="287"/>
    </row>
    <row r="33" spans="1:5" x14ac:dyDescent="0.25">
      <c r="A33" s="313" t="s">
        <v>3614</v>
      </c>
      <c r="B33" s="311" t="s">
        <v>3618</v>
      </c>
      <c r="C33" s="312" t="s">
        <v>3615</v>
      </c>
      <c r="D33" s="302">
        <v>61300</v>
      </c>
      <c r="E33" s="288"/>
    </row>
    <row r="34" spans="1:5" x14ac:dyDescent="0.25">
      <c r="A34" s="313" t="s">
        <v>3619</v>
      </c>
      <c r="B34" s="311" t="s">
        <v>3600</v>
      </c>
      <c r="C34" s="312" t="s">
        <v>3620</v>
      </c>
      <c r="D34" s="302">
        <v>178600</v>
      </c>
      <c r="E34" s="287"/>
    </row>
    <row r="35" spans="1:5" x14ac:dyDescent="0.25">
      <c r="A35" s="313" t="s">
        <v>3621</v>
      </c>
      <c r="B35" s="311" t="s">
        <v>3622</v>
      </c>
      <c r="C35" s="312" t="s">
        <v>3623</v>
      </c>
      <c r="D35" s="302">
        <v>298000</v>
      </c>
      <c r="E35" s="288"/>
    </row>
    <row r="36" spans="1:5" x14ac:dyDescent="0.25">
      <c r="A36" s="313" t="s">
        <v>3624</v>
      </c>
      <c r="B36" s="311" t="s">
        <v>3625</v>
      </c>
      <c r="C36" s="312" t="s">
        <v>3626</v>
      </c>
      <c r="D36" s="302">
        <v>29375</v>
      </c>
      <c r="E36" s="287"/>
    </row>
    <row r="37" spans="1:5" x14ac:dyDescent="0.25">
      <c r="A37" s="313" t="s">
        <v>3627</v>
      </c>
      <c r="B37" s="311" t="s">
        <v>3628</v>
      </c>
      <c r="C37" s="312" t="s">
        <v>3629</v>
      </c>
      <c r="D37" s="302">
        <v>34200</v>
      </c>
      <c r="E37" s="288"/>
    </row>
  </sheetData>
  <customSheetViews>
    <customSheetView guid="{69B2BF30-709E-4E97-8251-8899061233B0}">
      <selection activeCell="A11" sqref="A11"/>
      <pageMargins left="0.7" right="0.7" top="0.75" bottom="0.75" header="0.3" footer="0.3"/>
      <pageSetup paperSize="9" orientation="portrait" horizontalDpi="200" verticalDpi="300"/>
    </customSheetView>
    <customSheetView guid="{93984E74-0CF6-4B15-84C0-F259207BA204}" topLeftCell="A4">
      <selection activeCell="C22" sqref="C22"/>
      <pageMargins left="0.7" right="0.7" top="0.75" bottom="0.75" header="0.3" footer="0.3"/>
    </customSheetView>
    <customSheetView guid="{B37146AE-7024-4825-8C03-E97A2B10C2A2}">
      <selection activeCell="C7" sqref="C7"/>
      <pageMargins left="0.7" right="0.7" top="0.75" bottom="0.75" header="0.3" footer="0.3"/>
    </customSheetView>
    <customSheetView guid="{E7D56A4B-C9D0-4B32-979F-CFE8D5A4B7C2}" topLeftCell="A18">
      <selection activeCell="C32" sqref="C32"/>
      <pageMargins left="0.7" right="0.7" top="0.75" bottom="0.75" header="0.3" footer="0.3"/>
    </customSheetView>
    <customSheetView guid="{33FCA2F7-7818-4E49-B924-0B37668B36A0}">
      <selection activeCell="C7" sqref="C7"/>
      <pageMargins left="0.7" right="0.7" top="0.75" bottom="0.75" header="0.3" footer="0.3"/>
    </customSheetView>
    <customSheetView guid="{528656D1-32FF-4CAA-99A3-773D8B52F1E9}" topLeftCell="A4">
      <selection activeCell="C22" sqref="C22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2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I21"/>
  <sheetViews>
    <sheetView zoomScaleSheetLayoutView="100" workbookViewId="0">
      <selection activeCell="D8" sqref="D8"/>
    </sheetView>
  </sheetViews>
  <sheetFormatPr defaultColWidth="9" defaultRowHeight="15" x14ac:dyDescent="0.25"/>
  <cols>
    <col min="2" max="2" width="60.85546875" customWidth="1"/>
    <col min="3" max="3" width="15.42578125" style="108" customWidth="1"/>
    <col min="4" max="4" width="10.7109375" style="108" customWidth="1"/>
  </cols>
  <sheetData>
    <row r="1" spans="1:243" s="104" customFormat="1" ht="12.75" x14ac:dyDescent="0.2">
      <c r="B1" s="114"/>
      <c r="C1" s="254"/>
      <c r="D1" s="254"/>
      <c r="IG1" s="253"/>
      <c r="IH1" s="253"/>
      <c r="II1" s="253"/>
    </row>
    <row r="2" spans="1:243" s="104" customFormat="1" ht="12.75" x14ac:dyDescent="0.2">
      <c r="B2" s="114"/>
      <c r="C2" s="255" t="s">
        <v>0</v>
      </c>
      <c r="D2" s="255"/>
      <c r="IG2" s="253"/>
      <c r="IH2" s="253"/>
      <c r="II2" s="253"/>
    </row>
    <row r="3" spans="1:243" s="104" customFormat="1" ht="12.75" x14ac:dyDescent="0.2">
      <c r="B3" s="114"/>
      <c r="C3" s="255" t="s">
        <v>1</v>
      </c>
      <c r="D3" s="255"/>
      <c r="IG3" s="253"/>
      <c r="IH3" s="253"/>
      <c r="II3" s="253"/>
    </row>
    <row r="4" spans="1:243" s="104" customFormat="1" ht="12.75" x14ac:dyDescent="0.2">
      <c r="B4" s="114"/>
      <c r="C4" s="255" t="s">
        <v>2</v>
      </c>
      <c r="D4" s="255"/>
      <c r="IG4" s="253"/>
      <c r="IH4" s="253"/>
      <c r="II4" s="253"/>
    </row>
    <row r="5" spans="1:243" s="104" customFormat="1" ht="12.75" x14ac:dyDescent="0.2">
      <c r="B5" s="114"/>
      <c r="C5" s="255" t="s">
        <v>3</v>
      </c>
      <c r="D5" s="255"/>
      <c r="IG5" s="253"/>
      <c r="IH5" s="253"/>
      <c r="II5" s="253"/>
    </row>
    <row r="6" spans="1:243" s="104" customFormat="1" ht="12.75" x14ac:dyDescent="0.2">
      <c r="B6" s="114"/>
      <c r="C6" s="117"/>
      <c r="D6" s="117"/>
      <c r="IG6" s="253"/>
      <c r="IH6" s="253"/>
      <c r="II6" s="253"/>
    </row>
    <row r="7" spans="1:243" s="104" customFormat="1" ht="18.75" x14ac:dyDescent="0.2">
      <c r="B7" s="49" t="s">
        <v>3699</v>
      </c>
      <c r="C7" s="80"/>
      <c r="D7" s="80"/>
      <c r="IG7" s="253"/>
      <c r="IH7" s="253"/>
      <c r="II7" s="253"/>
    </row>
    <row r="8" spans="1:243" s="250" customFormat="1" ht="25.5" x14ac:dyDescent="0.25">
      <c r="A8" s="256" t="s">
        <v>5</v>
      </c>
      <c r="B8" s="256" t="s">
        <v>6</v>
      </c>
      <c r="C8" s="257" t="s">
        <v>7</v>
      </c>
    </row>
    <row r="9" spans="1:243" s="251" customFormat="1" ht="12.75" customHeight="1" x14ac:dyDescent="0.25">
      <c r="A9" s="258" t="s">
        <v>3700</v>
      </c>
      <c r="B9" s="228" t="s">
        <v>3701</v>
      </c>
      <c r="C9" s="259">
        <v>4950</v>
      </c>
    </row>
    <row r="10" spans="1:243" ht="12.75" customHeight="1" x14ac:dyDescent="0.25">
      <c r="A10" s="258" t="s">
        <v>532</v>
      </c>
      <c r="B10" s="228" t="s">
        <v>533</v>
      </c>
      <c r="C10" s="259">
        <v>3950</v>
      </c>
      <c r="D10"/>
    </row>
    <row r="11" spans="1:243" s="251" customFormat="1" ht="12.75" customHeight="1" x14ac:dyDescent="0.25">
      <c r="A11" s="258" t="s">
        <v>3702</v>
      </c>
      <c r="B11" s="228" t="s">
        <v>3703</v>
      </c>
      <c r="C11" s="259">
        <v>5950</v>
      </c>
    </row>
    <row r="12" spans="1:243" s="252" customFormat="1" ht="12.75" x14ac:dyDescent="0.25">
      <c r="A12" s="260" t="s">
        <v>534</v>
      </c>
      <c r="B12" s="200" t="s">
        <v>535</v>
      </c>
      <c r="C12" s="25">
        <v>5950</v>
      </c>
      <c r="D12" s="261"/>
    </row>
    <row r="13" spans="1:243" s="252" customFormat="1" ht="12.75" x14ac:dyDescent="0.25">
      <c r="A13" s="260" t="s">
        <v>536</v>
      </c>
      <c r="B13" s="200" t="s">
        <v>537</v>
      </c>
      <c r="C13" s="25">
        <v>3950</v>
      </c>
      <c r="D13" s="261"/>
    </row>
    <row r="14" spans="1:243" s="251" customFormat="1" ht="12.75" customHeight="1" x14ac:dyDescent="0.25">
      <c r="A14" s="258" t="s">
        <v>528</v>
      </c>
      <c r="B14" s="200" t="s">
        <v>529</v>
      </c>
      <c r="C14" s="259">
        <v>4950</v>
      </c>
    </row>
    <row r="15" spans="1:243" s="251" customFormat="1" ht="12.75" customHeight="1" x14ac:dyDescent="0.25">
      <c r="A15" s="258" t="s">
        <v>538</v>
      </c>
      <c r="B15" s="200" t="s">
        <v>539</v>
      </c>
      <c r="C15" s="259">
        <v>4950</v>
      </c>
    </row>
    <row r="16" spans="1:243" s="251" customFormat="1" ht="12.75" customHeight="1" x14ac:dyDescent="0.25">
      <c r="A16" s="258" t="s">
        <v>544</v>
      </c>
      <c r="B16" s="228" t="s">
        <v>3704</v>
      </c>
      <c r="C16" s="259">
        <v>9050</v>
      </c>
    </row>
    <row r="17" spans="1:4" s="251" customFormat="1" ht="12.75" customHeight="1" x14ac:dyDescent="0.25">
      <c r="A17" s="258" t="s">
        <v>4527</v>
      </c>
      <c r="B17" s="228" t="s">
        <v>4526</v>
      </c>
      <c r="C17" s="259">
        <v>1500</v>
      </c>
    </row>
    <row r="18" spans="1:4" s="253" customFormat="1" ht="12.75" customHeight="1" x14ac:dyDescent="0.2">
      <c r="A18" s="262" t="s">
        <v>540</v>
      </c>
      <c r="B18" s="200" t="s">
        <v>541</v>
      </c>
      <c r="C18" s="259">
        <v>5950</v>
      </c>
    </row>
    <row r="19" spans="1:4" s="253" customFormat="1" ht="12.75" customHeight="1" x14ac:dyDescent="0.2">
      <c r="A19" s="262" t="s">
        <v>530</v>
      </c>
      <c r="B19" s="228" t="s">
        <v>3705</v>
      </c>
      <c r="C19" s="259">
        <v>5950</v>
      </c>
    </row>
    <row r="20" spans="1:4" s="253" customFormat="1" ht="12.75" customHeight="1" x14ac:dyDescent="0.2">
      <c r="A20" s="262" t="s">
        <v>546</v>
      </c>
      <c r="B20" s="228" t="s">
        <v>3706</v>
      </c>
      <c r="C20" s="259">
        <v>9900</v>
      </c>
    </row>
    <row r="21" spans="1:4" s="252" customFormat="1" ht="12.75" x14ac:dyDescent="0.25">
      <c r="A21" s="260" t="s">
        <v>542</v>
      </c>
      <c r="B21" s="200" t="s">
        <v>543</v>
      </c>
      <c r="C21" s="25">
        <v>6500</v>
      </c>
      <c r="D21" s="261"/>
    </row>
  </sheetData>
  <sheetProtection selectLockedCells="1" selectUnlockedCells="1"/>
  <customSheetViews>
    <customSheetView guid="{69B2BF30-709E-4E97-8251-8899061233B0}">
      <selection activeCell="D9" sqref="D9:D19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18:A19 A15:A16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C48"/>
  <sheetViews>
    <sheetView zoomScaleSheetLayoutView="100" workbookViewId="0">
      <selection activeCell="D8" sqref="D8"/>
    </sheetView>
  </sheetViews>
  <sheetFormatPr defaultRowHeight="12.75" x14ac:dyDescent="0.2"/>
  <cols>
    <col min="1" max="1" width="9.140625" style="253"/>
    <col min="2" max="2" width="73" style="253" customWidth="1"/>
    <col min="3" max="3" width="14.42578125" style="265" customWidth="1"/>
    <col min="4" max="16384" width="9.140625" style="253"/>
  </cols>
  <sheetData>
    <row r="2" spans="1:3" s="263" customFormat="1" ht="12.95" customHeight="1" x14ac:dyDescent="0.2">
      <c r="B2" s="266"/>
      <c r="C2" s="267" t="s">
        <v>0</v>
      </c>
    </row>
    <row r="3" spans="1:3" s="263" customFormat="1" ht="12.95" customHeight="1" x14ac:dyDescent="0.2">
      <c r="B3" s="266"/>
      <c r="C3" s="267" t="s">
        <v>1</v>
      </c>
    </row>
    <row r="4" spans="1:3" s="263" customFormat="1" ht="12.95" customHeight="1" x14ac:dyDescent="0.2">
      <c r="B4" s="266"/>
      <c r="C4" s="267" t="s">
        <v>2</v>
      </c>
    </row>
    <row r="5" spans="1:3" s="263" customFormat="1" ht="12.95" customHeight="1" x14ac:dyDescent="0.2">
      <c r="B5" s="266"/>
      <c r="C5" s="267" t="s">
        <v>3</v>
      </c>
    </row>
    <row r="6" spans="1:3" s="263" customFormat="1" ht="30.75" customHeight="1" x14ac:dyDescent="0.2">
      <c r="B6" s="266"/>
      <c r="C6" s="268"/>
    </row>
    <row r="7" spans="1:3" s="104" customFormat="1" ht="17.25" customHeight="1" x14ac:dyDescent="0.2">
      <c r="B7" s="49" t="s">
        <v>3630</v>
      </c>
      <c r="C7" s="269"/>
    </row>
    <row r="8" spans="1:3" s="264" customFormat="1" ht="25.5" x14ac:dyDescent="0.25">
      <c r="A8" s="270" t="s">
        <v>5</v>
      </c>
      <c r="B8" s="271" t="s">
        <v>6</v>
      </c>
      <c r="C8" s="272" t="s">
        <v>7</v>
      </c>
    </row>
    <row r="9" spans="1:3" x14ac:dyDescent="0.2">
      <c r="A9" s="273" t="s">
        <v>3631</v>
      </c>
      <c r="B9" s="274" t="s">
        <v>3632</v>
      </c>
      <c r="C9" s="25">
        <v>4500</v>
      </c>
    </row>
    <row r="10" spans="1:3" x14ac:dyDescent="0.2">
      <c r="A10" s="275" t="s">
        <v>818</v>
      </c>
      <c r="B10" s="276" t="s">
        <v>819</v>
      </c>
      <c r="C10" s="277">
        <v>21000</v>
      </c>
    </row>
    <row r="11" spans="1:3" x14ac:dyDescent="0.2">
      <c r="A11" s="275" t="s">
        <v>820</v>
      </c>
      <c r="B11" s="278" t="s">
        <v>821</v>
      </c>
      <c r="C11" s="277">
        <v>3330</v>
      </c>
    </row>
    <row r="12" spans="1:3" x14ac:dyDescent="0.2">
      <c r="A12" s="273" t="s">
        <v>3633</v>
      </c>
      <c r="B12" s="279" t="s">
        <v>3634</v>
      </c>
      <c r="C12" s="280">
        <v>15000</v>
      </c>
    </row>
    <row r="13" spans="1:3" x14ac:dyDescent="0.2">
      <c r="A13" s="273" t="s">
        <v>3635</v>
      </c>
      <c r="B13" s="281" t="s">
        <v>3636</v>
      </c>
      <c r="C13" s="277">
        <v>4900</v>
      </c>
    </row>
    <row r="14" spans="1:3" x14ac:dyDescent="0.2">
      <c r="A14" s="273" t="s">
        <v>3637</v>
      </c>
      <c r="B14" s="281" t="s">
        <v>3638</v>
      </c>
      <c r="C14" s="277">
        <v>4700</v>
      </c>
    </row>
    <row r="15" spans="1:3" x14ac:dyDescent="0.2">
      <c r="A15" s="273" t="s">
        <v>3639</v>
      </c>
      <c r="B15" s="281" t="s">
        <v>3640</v>
      </c>
      <c r="C15" s="277">
        <v>5100</v>
      </c>
    </row>
    <row r="16" spans="1:3" x14ac:dyDescent="0.2">
      <c r="A16" s="273" t="s">
        <v>863</v>
      </c>
      <c r="B16" s="282" t="s">
        <v>3641</v>
      </c>
      <c r="C16" s="25">
        <v>100</v>
      </c>
    </row>
    <row r="17" spans="1:3" x14ac:dyDescent="0.2">
      <c r="A17" s="273" t="s">
        <v>3642</v>
      </c>
      <c r="B17" s="129" t="s">
        <v>3643</v>
      </c>
      <c r="C17" s="25">
        <v>230</v>
      </c>
    </row>
    <row r="18" spans="1:3" x14ac:dyDescent="0.2">
      <c r="A18" s="273" t="s">
        <v>129</v>
      </c>
      <c r="B18" s="129" t="s">
        <v>702</v>
      </c>
      <c r="C18" s="25">
        <v>210</v>
      </c>
    </row>
    <row r="19" spans="1:3" x14ac:dyDescent="0.2">
      <c r="A19" s="273" t="s">
        <v>3644</v>
      </c>
      <c r="B19" s="129" t="s">
        <v>3645</v>
      </c>
      <c r="C19" s="283">
        <v>1100</v>
      </c>
    </row>
    <row r="20" spans="1:3" x14ac:dyDescent="0.2">
      <c r="A20" s="273" t="s">
        <v>744</v>
      </c>
      <c r="B20" s="129" t="s">
        <v>745</v>
      </c>
      <c r="C20" s="25">
        <v>130</v>
      </c>
    </row>
    <row r="21" spans="1:3" x14ac:dyDescent="0.2">
      <c r="A21" s="273" t="s">
        <v>746</v>
      </c>
      <c r="B21" s="129" t="s">
        <v>3646</v>
      </c>
      <c r="C21" s="25">
        <v>130</v>
      </c>
    </row>
    <row r="22" spans="1:3" x14ac:dyDescent="0.2">
      <c r="A22" s="273" t="s">
        <v>3647</v>
      </c>
      <c r="B22" s="129" t="s">
        <v>3648</v>
      </c>
      <c r="C22" s="25">
        <v>150</v>
      </c>
    </row>
    <row r="23" spans="1:3" x14ac:dyDescent="0.2">
      <c r="A23" s="273" t="s">
        <v>3649</v>
      </c>
      <c r="B23" s="129" t="s">
        <v>3650</v>
      </c>
      <c r="C23" s="25">
        <v>150</v>
      </c>
    </row>
    <row r="24" spans="1:3" x14ac:dyDescent="0.2">
      <c r="A24" s="273" t="s">
        <v>3651</v>
      </c>
      <c r="B24" s="274" t="s">
        <v>3652</v>
      </c>
      <c r="C24" s="27">
        <v>400</v>
      </c>
    </row>
    <row r="25" spans="1:3" x14ac:dyDescent="0.2">
      <c r="A25" s="273" t="s">
        <v>3653</v>
      </c>
      <c r="B25" s="129" t="s">
        <v>3654</v>
      </c>
      <c r="C25" s="27">
        <v>360</v>
      </c>
    </row>
    <row r="26" spans="1:3" x14ac:dyDescent="0.2">
      <c r="A26" s="273" t="s">
        <v>3655</v>
      </c>
      <c r="B26" s="129" t="s">
        <v>3656</v>
      </c>
      <c r="C26" s="283">
        <v>360</v>
      </c>
    </row>
    <row r="27" spans="1:3" x14ac:dyDescent="0.2">
      <c r="A27" s="273"/>
      <c r="B27" s="284" t="s">
        <v>3657</v>
      </c>
      <c r="C27" s="27"/>
    </row>
    <row r="28" spans="1:3" x14ac:dyDescent="0.2">
      <c r="A28" s="273" t="s">
        <v>3658</v>
      </c>
      <c r="B28" s="129" t="s">
        <v>3659</v>
      </c>
      <c r="C28" s="25">
        <v>3440</v>
      </c>
    </row>
    <row r="29" spans="1:3" x14ac:dyDescent="0.2">
      <c r="A29" s="273" t="s">
        <v>3660</v>
      </c>
      <c r="B29" s="129" t="s">
        <v>3661</v>
      </c>
      <c r="C29" s="25">
        <v>2950</v>
      </c>
    </row>
    <row r="30" spans="1:3" x14ac:dyDescent="0.2">
      <c r="A30" s="273" t="s">
        <v>3662</v>
      </c>
      <c r="B30" s="129" t="s">
        <v>3663</v>
      </c>
      <c r="C30" s="25">
        <v>3500</v>
      </c>
    </row>
    <row r="31" spans="1:3" x14ac:dyDescent="0.2">
      <c r="A31" s="273" t="s">
        <v>3664</v>
      </c>
      <c r="B31" s="129" t="s">
        <v>3665</v>
      </c>
      <c r="C31" s="25">
        <v>3632</v>
      </c>
    </row>
    <row r="32" spans="1:3" x14ac:dyDescent="0.2">
      <c r="A32" s="273" t="s">
        <v>3666</v>
      </c>
      <c r="B32" s="129" t="s">
        <v>3667</v>
      </c>
      <c r="C32" s="25">
        <v>1500</v>
      </c>
    </row>
    <row r="33" spans="1:3" ht="13.5" customHeight="1" x14ac:dyDescent="0.2">
      <c r="A33" s="273" t="s">
        <v>3666</v>
      </c>
      <c r="B33" s="129" t="s">
        <v>3668</v>
      </c>
      <c r="C33" s="25">
        <v>1500</v>
      </c>
    </row>
    <row r="34" spans="1:3" x14ac:dyDescent="0.2">
      <c r="A34" s="273" t="s">
        <v>3669</v>
      </c>
      <c r="B34" s="129" t="s">
        <v>3670</v>
      </c>
      <c r="C34" s="25">
        <v>2300</v>
      </c>
    </row>
    <row r="35" spans="1:3" x14ac:dyDescent="0.2">
      <c r="A35" s="273" t="s">
        <v>3671</v>
      </c>
      <c r="B35" s="129" t="s">
        <v>3672</v>
      </c>
      <c r="C35" s="25">
        <v>2300</v>
      </c>
    </row>
    <row r="36" spans="1:3" x14ac:dyDescent="0.2">
      <c r="A36" s="273" t="s">
        <v>3673</v>
      </c>
      <c r="B36" s="129" t="s">
        <v>3674</v>
      </c>
      <c r="C36" s="25">
        <v>2300</v>
      </c>
    </row>
    <row r="37" spans="1:3" x14ac:dyDescent="0.2">
      <c r="A37" s="273" t="s">
        <v>3675</v>
      </c>
      <c r="B37" s="129" t="s">
        <v>3676</v>
      </c>
      <c r="C37" s="25">
        <v>2300</v>
      </c>
    </row>
    <row r="38" spans="1:3" x14ac:dyDescent="0.2">
      <c r="A38" s="273" t="s">
        <v>3677</v>
      </c>
      <c r="B38" s="129" t="s">
        <v>3678</v>
      </c>
      <c r="C38" s="25">
        <v>1300</v>
      </c>
    </row>
    <row r="39" spans="1:3" x14ac:dyDescent="0.2">
      <c r="A39" s="273" t="s">
        <v>3679</v>
      </c>
      <c r="B39" s="129" t="s">
        <v>3680</v>
      </c>
      <c r="C39" s="25">
        <v>3400</v>
      </c>
    </row>
    <row r="40" spans="1:3" ht="12" customHeight="1" x14ac:dyDescent="0.2">
      <c r="A40" s="273" t="s">
        <v>3681</v>
      </c>
      <c r="B40" s="129" t="s">
        <v>3682</v>
      </c>
      <c r="C40" s="25">
        <v>3100</v>
      </c>
    </row>
    <row r="41" spans="1:3" x14ac:dyDescent="0.2">
      <c r="A41" s="273" t="s">
        <v>3683</v>
      </c>
      <c r="B41" s="129" t="s">
        <v>3684</v>
      </c>
      <c r="C41" s="25">
        <v>2400</v>
      </c>
    </row>
    <row r="42" spans="1:3" x14ac:dyDescent="0.2">
      <c r="A42" s="273" t="s">
        <v>3685</v>
      </c>
      <c r="B42" s="129" t="s">
        <v>3686</v>
      </c>
      <c r="C42" s="25">
        <v>1406</v>
      </c>
    </row>
    <row r="43" spans="1:3" x14ac:dyDescent="0.2">
      <c r="A43" s="273" t="s">
        <v>3687</v>
      </c>
      <c r="B43" s="129" t="s">
        <v>3688</v>
      </c>
      <c r="C43" s="25">
        <v>2620</v>
      </c>
    </row>
    <row r="44" spans="1:3" ht="13.5" customHeight="1" x14ac:dyDescent="0.2">
      <c r="A44" s="273" t="s">
        <v>3689</v>
      </c>
      <c r="B44" s="129" t="s">
        <v>3690</v>
      </c>
      <c r="C44" s="25">
        <v>2656</v>
      </c>
    </row>
    <row r="45" spans="1:3" ht="13.5" customHeight="1" x14ac:dyDescent="0.2">
      <c r="A45" s="273" t="s">
        <v>3691</v>
      </c>
      <c r="B45" s="129" t="s">
        <v>3692</v>
      </c>
      <c r="C45" s="25">
        <v>990</v>
      </c>
    </row>
    <row r="46" spans="1:3" x14ac:dyDescent="0.2">
      <c r="A46" s="273" t="s">
        <v>3693</v>
      </c>
      <c r="B46" s="129" t="s">
        <v>3694</v>
      </c>
      <c r="C46" s="25">
        <v>2650</v>
      </c>
    </row>
    <row r="47" spans="1:3" ht="12" customHeight="1" x14ac:dyDescent="0.2">
      <c r="A47" s="273" t="s">
        <v>3695</v>
      </c>
      <c r="B47" s="129" t="s">
        <v>3696</v>
      </c>
      <c r="C47" s="25">
        <v>3300</v>
      </c>
    </row>
    <row r="48" spans="1:3" x14ac:dyDescent="0.2">
      <c r="A48" s="273" t="s">
        <v>3697</v>
      </c>
      <c r="B48" s="129" t="s">
        <v>3698</v>
      </c>
      <c r="C48" s="25">
        <v>7000</v>
      </c>
    </row>
  </sheetData>
  <sheetProtection selectLockedCells="1" selectUnlockedCells="1"/>
  <customSheetViews>
    <customSheetView guid="{69B2BF30-709E-4E97-8251-8899061233B0}" topLeftCell="A4">
      <selection activeCell="D9" sqref="D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4">
      <selection activeCell="B22" sqref="B22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23">
      <selection activeCell="B35" sqref="B35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4">
      <selection activeCell="A39" sqref="A3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:A15 A18 A28:A48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90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" style="42" customWidth="1"/>
    <col min="3" max="3" width="6.5703125" style="42" customWidth="1"/>
    <col min="4" max="4" width="10.85546875" style="43" customWidth="1"/>
    <col min="5" max="5" width="13.42578125" style="42" customWidth="1"/>
    <col min="6" max="16384" width="9" style="44"/>
  </cols>
  <sheetData>
    <row r="1" spans="1:6" x14ac:dyDescent="0.2">
      <c r="B1" s="45"/>
    </row>
    <row r="2" spans="1:6" x14ac:dyDescent="0.2">
      <c r="D2" s="46"/>
      <c r="E2" s="47" t="s">
        <v>0</v>
      </c>
    </row>
    <row r="3" spans="1:6" x14ac:dyDescent="0.2">
      <c r="D3" s="46"/>
      <c r="E3" s="47" t="s">
        <v>1</v>
      </c>
    </row>
    <row r="4" spans="1:6" x14ac:dyDescent="0.2">
      <c r="D4" s="46"/>
      <c r="E4" s="47" t="s">
        <v>2</v>
      </c>
    </row>
    <row r="5" spans="1:6" x14ac:dyDescent="0.2">
      <c r="D5" s="46"/>
      <c r="E5" s="47" t="s">
        <v>3</v>
      </c>
    </row>
    <row r="6" spans="1:6" x14ac:dyDescent="0.2">
      <c r="D6" s="48"/>
    </row>
    <row r="7" spans="1:6" ht="18.75" x14ac:dyDescent="0.2">
      <c r="B7" s="49" t="s">
        <v>4213</v>
      </c>
      <c r="C7" s="49"/>
      <c r="D7" s="50"/>
      <c r="E7" s="49"/>
    </row>
    <row r="8" spans="1:6" ht="18.75" x14ac:dyDescent="0.2">
      <c r="B8" s="51" t="s">
        <v>551</v>
      </c>
      <c r="C8" s="49"/>
      <c r="D8" s="50"/>
      <c r="E8" s="49"/>
    </row>
    <row r="9" spans="1:6" ht="25.5" x14ac:dyDescent="0.2">
      <c r="A9" s="52" t="s">
        <v>5</v>
      </c>
      <c r="B9" s="53" t="s">
        <v>6</v>
      </c>
      <c r="C9" s="54" t="s">
        <v>552</v>
      </c>
      <c r="D9" s="55" t="s">
        <v>830</v>
      </c>
      <c r="E9" s="56" t="s">
        <v>831</v>
      </c>
      <c r="F9" s="57"/>
    </row>
    <row r="10" spans="1:6" x14ac:dyDescent="0.2">
      <c r="A10" s="58"/>
      <c r="B10" s="59" t="s">
        <v>553</v>
      </c>
      <c r="C10" s="60"/>
      <c r="D10" s="61"/>
      <c r="E10" s="60"/>
    </row>
    <row r="11" spans="1:6" x14ac:dyDescent="0.2">
      <c r="A11" s="58" t="s">
        <v>4214</v>
      </c>
      <c r="B11" s="62" t="s">
        <v>4215</v>
      </c>
      <c r="C11" s="63">
        <v>1</v>
      </c>
      <c r="D11" s="64">
        <v>3000</v>
      </c>
      <c r="E11" s="65">
        <f t="shared" ref="E11:E24" si="0">D11*C11</f>
        <v>3000</v>
      </c>
      <c r="F11" s="66"/>
    </row>
    <row r="12" spans="1:6" ht="25.5" x14ac:dyDescent="0.2">
      <c r="A12" s="58" t="s">
        <v>4216</v>
      </c>
      <c r="B12" s="62" t="s">
        <v>4217</v>
      </c>
      <c r="C12" s="63">
        <v>1</v>
      </c>
      <c r="D12" s="64">
        <v>7400</v>
      </c>
      <c r="E12" s="65">
        <f t="shared" si="0"/>
        <v>7400</v>
      </c>
      <c r="F12" s="66"/>
    </row>
    <row r="13" spans="1:6" x14ac:dyDescent="0.2">
      <c r="A13" s="58" t="s">
        <v>2288</v>
      </c>
      <c r="B13" s="62" t="s">
        <v>2289</v>
      </c>
      <c r="C13" s="63">
        <v>1</v>
      </c>
      <c r="D13" s="64">
        <v>3000</v>
      </c>
      <c r="E13" s="65">
        <f t="shared" si="0"/>
        <v>3000</v>
      </c>
      <c r="F13" s="66"/>
    </row>
    <row r="14" spans="1:6" ht="25.5" x14ac:dyDescent="0.2">
      <c r="A14" s="58" t="s">
        <v>4218</v>
      </c>
      <c r="B14" s="62" t="s">
        <v>4219</v>
      </c>
      <c r="C14" s="63">
        <v>1</v>
      </c>
      <c r="D14" s="64">
        <v>3000</v>
      </c>
      <c r="E14" s="65">
        <f t="shared" si="0"/>
        <v>3000</v>
      </c>
      <c r="F14" s="66"/>
    </row>
    <row r="15" spans="1:6" x14ac:dyDescent="0.2">
      <c r="A15" s="58" t="s">
        <v>1912</v>
      </c>
      <c r="B15" s="62" t="s">
        <v>4220</v>
      </c>
      <c r="C15" s="63">
        <v>1</v>
      </c>
      <c r="D15" s="64">
        <v>4800</v>
      </c>
      <c r="E15" s="65">
        <f t="shared" si="0"/>
        <v>4800</v>
      </c>
      <c r="F15" s="66"/>
    </row>
    <row r="16" spans="1:6" x14ac:dyDescent="0.2">
      <c r="A16" s="58" t="s">
        <v>4221</v>
      </c>
      <c r="B16" s="62" t="s">
        <v>4222</v>
      </c>
      <c r="C16" s="63">
        <v>1</v>
      </c>
      <c r="D16" s="64">
        <v>3000</v>
      </c>
      <c r="E16" s="65">
        <f t="shared" ref="E16:E21" si="1">D16*C16</f>
        <v>3000</v>
      </c>
      <c r="F16" s="66"/>
    </row>
    <row r="17" spans="1:6" x14ac:dyDescent="0.2">
      <c r="A17" s="58" t="s">
        <v>4223</v>
      </c>
      <c r="B17" s="62" t="s">
        <v>4224</v>
      </c>
      <c r="C17" s="63">
        <v>1</v>
      </c>
      <c r="D17" s="64">
        <v>3000</v>
      </c>
      <c r="E17" s="65">
        <f t="shared" si="1"/>
        <v>3000</v>
      </c>
      <c r="F17" s="66"/>
    </row>
    <row r="18" spans="1:6" x14ac:dyDescent="0.2">
      <c r="A18" s="58" t="s">
        <v>4225</v>
      </c>
      <c r="B18" s="62" t="s">
        <v>4226</v>
      </c>
      <c r="C18" s="63">
        <v>1</v>
      </c>
      <c r="D18" s="64">
        <v>3000</v>
      </c>
      <c r="E18" s="65">
        <f t="shared" si="1"/>
        <v>3000</v>
      </c>
      <c r="F18" s="66"/>
    </row>
    <row r="19" spans="1:6" x14ac:dyDescent="0.2">
      <c r="A19" s="58" t="s">
        <v>4227</v>
      </c>
      <c r="B19" s="62" t="s">
        <v>4228</v>
      </c>
      <c r="C19" s="63">
        <v>1</v>
      </c>
      <c r="D19" s="64">
        <v>3000</v>
      </c>
      <c r="E19" s="65">
        <f t="shared" si="1"/>
        <v>3000</v>
      </c>
      <c r="F19" s="66"/>
    </row>
    <row r="20" spans="1:6" x14ac:dyDescent="0.2">
      <c r="A20" s="58" t="s">
        <v>1915</v>
      </c>
      <c r="B20" s="62" t="s">
        <v>1916</v>
      </c>
      <c r="C20" s="63">
        <v>1</v>
      </c>
      <c r="D20" s="64">
        <v>3000</v>
      </c>
      <c r="E20" s="65">
        <f t="shared" si="1"/>
        <v>3000</v>
      </c>
      <c r="F20" s="66"/>
    </row>
    <row r="21" spans="1:6" x14ac:dyDescent="0.2">
      <c r="A21" s="58" t="s">
        <v>1917</v>
      </c>
      <c r="B21" s="62" t="s">
        <v>1918</v>
      </c>
      <c r="C21" s="63">
        <v>1</v>
      </c>
      <c r="D21" s="64">
        <v>3000</v>
      </c>
      <c r="E21" s="65">
        <f t="shared" si="1"/>
        <v>3000</v>
      </c>
      <c r="F21" s="66"/>
    </row>
    <row r="22" spans="1:6" x14ac:dyDescent="0.2">
      <c r="A22" s="58" t="s">
        <v>4229</v>
      </c>
      <c r="B22" s="62" t="s">
        <v>4230</v>
      </c>
      <c r="C22" s="63">
        <v>1</v>
      </c>
      <c r="D22" s="64">
        <v>3000</v>
      </c>
      <c r="E22" s="65">
        <f t="shared" si="0"/>
        <v>3000</v>
      </c>
      <c r="F22" s="66"/>
    </row>
    <row r="23" spans="1:6" x14ac:dyDescent="0.2">
      <c r="A23" s="58" t="s">
        <v>4231</v>
      </c>
      <c r="B23" s="62" t="s">
        <v>4232</v>
      </c>
      <c r="C23" s="63">
        <v>1</v>
      </c>
      <c r="D23" s="64">
        <v>3000</v>
      </c>
      <c r="E23" s="65">
        <f t="shared" si="0"/>
        <v>3000</v>
      </c>
      <c r="F23" s="66"/>
    </row>
    <row r="24" spans="1:6" x14ac:dyDescent="0.2">
      <c r="A24" s="58" t="s">
        <v>1913</v>
      </c>
      <c r="B24" s="62" t="s">
        <v>1914</v>
      </c>
      <c r="C24" s="63">
        <v>1</v>
      </c>
      <c r="D24" s="64">
        <v>3000</v>
      </c>
      <c r="E24" s="65">
        <f t="shared" si="0"/>
        <v>3000</v>
      </c>
      <c r="F24" s="66"/>
    </row>
    <row r="25" spans="1:6" x14ac:dyDescent="0.2">
      <c r="A25" s="58" t="s">
        <v>2290</v>
      </c>
      <c r="B25" s="62" t="s">
        <v>2291</v>
      </c>
      <c r="C25" s="63">
        <v>1</v>
      </c>
      <c r="D25" s="64">
        <v>3000</v>
      </c>
      <c r="E25" s="65">
        <f>D25*C25</f>
        <v>3000</v>
      </c>
      <c r="F25" s="66"/>
    </row>
    <row r="26" spans="1:6" x14ac:dyDescent="0.2">
      <c r="A26" s="58"/>
      <c r="B26" s="59" t="s">
        <v>4233</v>
      </c>
      <c r="C26" s="60"/>
      <c r="D26" s="61"/>
      <c r="E26" s="60"/>
    </row>
    <row r="27" spans="1:6" x14ac:dyDescent="0.2">
      <c r="A27" s="58" t="s">
        <v>4234</v>
      </c>
      <c r="B27" s="62" t="s">
        <v>4235</v>
      </c>
      <c r="C27" s="63">
        <v>2</v>
      </c>
      <c r="D27" s="64">
        <v>10200</v>
      </c>
      <c r="E27" s="65">
        <f t="shared" ref="E27:E40" si="2">D27*C27</f>
        <v>20400</v>
      </c>
      <c r="F27" s="66"/>
    </row>
    <row r="28" spans="1:6" x14ac:dyDescent="0.2">
      <c r="A28" s="58" t="s">
        <v>4236</v>
      </c>
      <c r="B28" s="62" t="s">
        <v>4237</v>
      </c>
      <c r="C28" s="63">
        <v>30</v>
      </c>
      <c r="D28" s="64">
        <v>1790</v>
      </c>
      <c r="E28" s="65">
        <f t="shared" si="2"/>
        <v>53700</v>
      </c>
    </row>
    <row r="29" spans="1:6" x14ac:dyDescent="0.2">
      <c r="A29" s="58" t="s">
        <v>4238</v>
      </c>
      <c r="B29" s="62" t="s">
        <v>4239</v>
      </c>
      <c r="C29" s="63">
        <v>14</v>
      </c>
      <c r="D29" s="64">
        <v>6200</v>
      </c>
      <c r="E29" s="65">
        <f t="shared" si="2"/>
        <v>86800</v>
      </c>
    </row>
    <row r="30" spans="1:6" x14ac:dyDescent="0.2">
      <c r="A30" s="58" t="s">
        <v>4240</v>
      </c>
      <c r="B30" s="62" t="s">
        <v>4241</v>
      </c>
      <c r="C30" s="63">
        <v>4</v>
      </c>
      <c r="D30" s="64">
        <v>1000</v>
      </c>
      <c r="E30" s="65">
        <f t="shared" si="2"/>
        <v>4000</v>
      </c>
    </row>
    <row r="31" spans="1:6" x14ac:dyDescent="0.2">
      <c r="A31" s="58" t="s">
        <v>4242</v>
      </c>
      <c r="B31" s="62" t="s">
        <v>4243</v>
      </c>
      <c r="C31" s="63">
        <v>4</v>
      </c>
      <c r="D31" s="64">
        <v>1240</v>
      </c>
      <c r="E31" s="65">
        <f t="shared" si="2"/>
        <v>4960</v>
      </c>
    </row>
    <row r="32" spans="1:6" x14ac:dyDescent="0.2">
      <c r="A32" s="58" t="s">
        <v>4244</v>
      </c>
      <c r="B32" s="62" t="s">
        <v>4245</v>
      </c>
      <c r="C32" s="63">
        <v>3</v>
      </c>
      <c r="D32" s="64">
        <v>430</v>
      </c>
      <c r="E32" s="65">
        <f t="shared" si="2"/>
        <v>1290</v>
      </c>
    </row>
    <row r="33" spans="1:5" x14ac:dyDescent="0.2">
      <c r="A33" s="58" t="s">
        <v>4246</v>
      </c>
      <c r="B33" s="62" t="s">
        <v>4247</v>
      </c>
      <c r="C33" s="63">
        <v>12</v>
      </c>
      <c r="D33" s="64">
        <v>9230</v>
      </c>
      <c r="E33" s="65">
        <f t="shared" si="2"/>
        <v>110760</v>
      </c>
    </row>
    <row r="34" spans="1:5" x14ac:dyDescent="0.2">
      <c r="A34" s="58" t="s">
        <v>4248</v>
      </c>
      <c r="B34" s="62" t="s">
        <v>4249</v>
      </c>
      <c r="C34" s="63">
        <v>10</v>
      </c>
      <c r="D34" s="64">
        <v>1260</v>
      </c>
      <c r="E34" s="65">
        <f t="shared" si="2"/>
        <v>12600</v>
      </c>
    </row>
    <row r="35" spans="1:5" x14ac:dyDescent="0.2">
      <c r="A35" s="58" t="s">
        <v>4250</v>
      </c>
      <c r="B35" s="62" t="s">
        <v>4251</v>
      </c>
      <c r="C35" s="63">
        <v>30</v>
      </c>
      <c r="D35" s="64">
        <v>480</v>
      </c>
      <c r="E35" s="65">
        <f t="shared" si="2"/>
        <v>14400</v>
      </c>
    </row>
    <row r="36" spans="1:5" x14ac:dyDescent="0.2">
      <c r="A36" s="58" t="s">
        <v>4252</v>
      </c>
      <c r="B36" s="62" t="s">
        <v>4253</v>
      </c>
      <c r="C36" s="63">
        <v>30</v>
      </c>
      <c r="D36" s="64">
        <v>920</v>
      </c>
      <c r="E36" s="65">
        <f t="shared" si="2"/>
        <v>27600</v>
      </c>
    </row>
    <row r="37" spans="1:5" x14ac:dyDescent="0.2">
      <c r="A37" s="58" t="s">
        <v>4254</v>
      </c>
      <c r="B37" s="62" t="s">
        <v>4255</v>
      </c>
      <c r="C37" s="63">
        <v>10</v>
      </c>
      <c r="D37" s="64">
        <v>3400</v>
      </c>
      <c r="E37" s="65">
        <f t="shared" si="2"/>
        <v>34000</v>
      </c>
    </row>
    <row r="38" spans="1:5" x14ac:dyDescent="0.2">
      <c r="A38" s="58" t="s">
        <v>4256</v>
      </c>
      <c r="B38" s="62" t="s">
        <v>4257</v>
      </c>
      <c r="C38" s="63">
        <v>30</v>
      </c>
      <c r="D38" s="64">
        <v>360</v>
      </c>
      <c r="E38" s="65">
        <f t="shared" si="2"/>
        <v>10800</v>
      </c>
    </row>
    <row r="39" spans="1:5" x14ac:dyDescent="0.2">
      <c r="A39" s="58" t="s">
        <v>4258</v>
      </c>
      <c r="B39" s="62" t="s">
        <v>4259</v>
      </c>
      <c r="C39" s="63">
        <v>2</v>
      </c>
      <c r="D39" s="64">
        <v>8400</v>
      </c>
      <c r="E39" s="65">
        <f t="shared" si="2"/>
        <v>16800</v>
      </c>
    </row>
    <row r="40" spans="1:5" x14ac:dyDescent="0.2">
      <c r="A40" s="58" t="s">
        <v>4260</v>
      </c>
      <c r="B40" s="62" t="s">
        <v>4261</v>
      </c>
      <c r="C40" s="63">
        <v>5</v>
      </c>
      <c r="D40" s="64">
        <v>970</v>
      </c>
      <c r="E40" s="65">
        <f t="shared" si="2"/>
        <v>4850</v>
      </c>
    </row>
    <row r="41" spans="1:5" x14ac:dyDescent="0.2">
      <c r="A41" s="58"/>
      <c r="B41" s="59" t="s">
        <v>4262</v>
      </c>
      <c r="C41" s="60"/>
      <c r="D41" s="61"/>
      <c r="E41" s="61"/>
    </row>
    <row r="42" spans="1:5" x14ac:dyDescent="0.2">
      <c r="A42" s="58" t="s">
        <v>4263</v>
      </c>
      <c r="B42" s="67" t="s">
        <v>4264</v>
      </c>
      <c r="C42" s="63">
        <v>4</v>
      </c>
      <c r="D42" s="64">
        <v>510</v>
      </c>
      <c r="E42" s="65">
        <f t="shared" ref="E42:E47" si="3">D42*C42</f>
        <v>2040</v>
      </c>
    </row>
    <row r="43" spans="1:5" x14ac:dyDescent="0.2">
      <c r="A43" s="58" t="s">
        <v>4265</v>
      </c>
      <c r="B43" s="67" t="s">
        <v>4266</v>
      </c>
      <c r="C43" s="63">
        <v>4</v>
      </c>
      <c r="D43" s="64">
        <v>560</v>
      </c>
      <c r="E43" s="65">
        <f t="shared" si="3"/>
        <v>2240</v>
      </c>
    </row>
    <row r="44" spans="1:5" x14ac:dyDescent="0.2">
      <c r="A44" s="58" t="s">
        <v>4267</v>
      </c>
      <c r="B44" s="67" t="s">
        <v>4268</v>
      </c>
      <c r="C44" s="63">
        <v>4</v>
      </c>
      <c r="D44" s="64">
        <v>290</v>
      </c>
      <c r="E44" s="65">
        <f t="shared" si="3"/>
        <v>1160</v>
      </c>
    </row>
    <row r="45" spans="1:5" x14ac:dyDescent="0.2">
      <c r="A45" s="58" t="s">
        <v>4269</v>
      </c>
      <c r="B45" s="67" t="s">
        <v>4270</v>
      </c>
      <c r="C45" s="63">
        <v>2</v>
      </c>
      <c r="D45" s="64">
        <v>510</v>
      </c>
      <c r="E45" s="65">
        <f t="shared" si="3"/>
        <v>1020</v>
      </c>
    </row>
    <row r="46" spans="1:5" x14ac:dyDescent="0.2">
      <c r="A46" s="58" t="s">
        <v>4271</v>
      </c>
      <c r="B46" s="67" t="s">
        <v>4272</v>
      </c>
      <c r="C46" s="63">
        <v>5</v>
      </c>
      <c r="D46" s="64">
        <v>700</v>
      </c>
      <c r="E46" s="65">
        <f t="shared" si="3"/>
        <v>3500</v>
      </c>
    </row>
    <row r="47" spans="1:5" x14ac:dyDescent="0.2">
      <c r="A47" s="58" t="s">
        <v>4273</v>
      </c>
      <c r="B47" s="67" t="s">
        <v>4274</v>
      </c>
      <c r="C47" s="63">
        <v>1</v>
      </c>
      <c r="D47" s="64">
        <v>950</v>
      </c>
      <c r="E47" s="65">
        <f t="shared" si="3"/>
        <v>950</v>
      </c>
    </row>
    <row r="48" spans="1:5" x14ac:dyDescent="0.2">
      <c r="A48" s="58"/>
      <c r="B48" s="59" t="s">
        <v>4275</v>
      </c>
      <c r="C48" s="60"/>
      <c r="D48" s="61"/>
      <c r="E48" s="61"/>
    </row>
    <row r="49" spans="1:6" x14ac:dyDescent="0.2">
      <c r="A49" s="58" t="s">
        <v>4276</v>
      </c>
      <c r="B49" s="67" t="s">
        <v>4277</v>
      </c>
      <c r="C49" s="63">
        <v>2</v>
      </c>
      <c r="D49" s="64">
        <v>43470</v>
      </c>
      <c r="E49" s="65">
        <f>D49*C49</f>
        <v>86940</v>
      </c>
    </row>
    <row r="50" spans="1:6" x14ac:dyDescent="0.2">
      <c r="A50" s="58" t="s">
        <v>4278</v>
      </c>
      <c r="B50" s="67" t="s">
        <v>4279</v>
      </c>
      <c r="C50" s="63">
        <v>10</v>
      </c>
      <c r="D50" s="64">
        <v>1610</v>
      </c>
      <c r="E50" s="65">
        <f>D50*C50</f>
        <v>16100</v>
      </c>
    </row>
    <row r="51" spans="1:6" x14ac:dyDescent="0.2">
      <c r="A51" s="58" t="s">
        <v>4280</v>
      </c>
      <c r="B51" s="67" t="s">
        <v>4281</v>
      </c>
      <c r="C51" s="63">
        <v>2</v>
      </c>
      <c r="D51" s="64">
        <v>2280</v>
      </c>
      <c r="E51" s="65">
        <f>D51*C51</f>
        <v>4560</v>
      </c>
      <c r="F51" s="68"/>
    </row>
    <row r="52" spans="1:6" x14ac:dyDescent="0.2">
      <c r="A52" s="58" t="s">
        <v>4282</v>
      </c>
      <c r="B52" s="67" t="s">
        <v>4283</v>
      </c>
      <c r="C52" s="63">
        <v>1</v>
      </c>
      <c r="D52" s="64">
        <v>5750</v>
      </c>
      <c r="E52" s="65">
        <f>D52*C52</f>
        <v>5750</v>
      </c>
    </row>
    <row r="53" spans="1:6" x14ac:dyDescent="0.2">
      <c r="A53" s="58"/>
      <c r="B53" s="59" t="s">
        <v>4284</v>
      </c>
      <c r="C53" s="60"/>
      <c r="D53" s="61"/>
      <c r="E53" s="61"/>
    </row>
    <row r="54" spans="1:6" x14ac:dyDescent="0.2">
      <c r="A54" s="58" t="s">
        <v>4285</v>
      </c>
      <c r="B54" s="67" t="s">
        <v>4286</v>
      </c>
      <c r="C54" s="63">
        <v>2</v>
      </c>
      <c r="D54" s="64">
        <v>8740</v>
      </c>
      <c r="E54" s="65">
        <f>D54*C54</f>
        <v>17480</v>
      </c>
    </row>
    <row r="55" spans="1:6" x14ac:dyDescent="0.2">
      <c r="A55" s="58" t="s">
        <v>4287</v>
      </c>
      <c r="B55" s="67" t="s">
        <v>4288</v>
      </c>
      <c r="C55" s="63">
        <v>4</v>
      </c>
      <c r="D55" s="64">
        <v>3200</v>
      </c>
      <c r="E55" s="65">
        <f>D55*C55</f>
        <v>12800</v>
      </c>
    </row>
    <row r="56" spans="1:6" x14ac:dyDescent="0.2">
      <c r="A56" s="58" t="s">
        <v>4289</v>
      </c>
      <c r="B56" s="67" t="s">
        <v>4290</v>
      </c>
      <c r="C56" s="63">
        <v>20</v>
      </c>
      <c r="D56" s="64">
        <v>2800</v>
      </c>
      <c r="E56" s="65">
        <f>D56*C56</f>
        <v>56000</v>
      </c>
    </row>
    <row r="57" spans="1:6" x14ac:dyDescent="0.2">
      <c r="A57" s="58"/>
      <c r="B57" s="59" t="s">
        <v>4291</v>
      </c>
      <c r="C57" s="63"/>
      <c r="D57" s="64"/>
      <c r="E57" s="65"/>
    </row>
    <row r="58" spans="1:6" x14ac:dyDescent="0.2">
      <c r="A58" s="58" t="s">
        <v>4292</v>
      </c>
      <c r="B58" s="67" t="s">
        <v>4293</v>
      </c>
      <c r="C58" s="63">
        <v>4</v>
      </c>
      <c r="D58" s="64">
        <v>3200</v>
      </c>
      <c r="E58" s="65">
        <f>D58*C58</f>
        <v>12800</v>
      </c>
    </row>
    <row r="59" spans="1:6" x14ac:dyDescent="0.2">
      <c r="A59" s="58" t="s">
        <v>4294</v>
      </c>
      <c r="B59" s="67" t="s">
        <v>4295</v>
      </c>
      <c r="C59" s="63">
        <v>20</v>
      </c>
      <c r="D59" s="64">
        <v>2760</v>
      </c>
      <c r="E59" s="65">
        <f>D59*C59</f>
        <v>55200</v>
      </c>
    </row>
    <row r="60" spans="1:6" x14ac:dyDescent="0.2">
      <c r="A60" s="58"/>
      <c r="B60" s="59" t="s">
        <v>4296</v>
      </c>
      <c r="C60" s="63"/>
      <c r="D60" s="64"/>
      <c r="E60" s="65"/>
    </row>
    <row r="61" spans="1:6" x14ac:dyDescent="0.2">
      <c r="A61" s="58" t="s">
        <v>4297</v>
      </c>
      <c r="B61" s="67" t="s">
        <v>4298</v>
      </c>
      <c r="C61" s="63">
        <v>2</v>
      </c>
      <c r="D61" s="64">
        <v>2750</v>
      </c>
      <c r="E61" s="65">
        <f>D61*C61</f>
        <v>5500</v>
      </c>
    </row>
    <row r="62" spans="1:6" x14ac:dyDescent="0.2">
      <c r="A62" s="58" t="s">
        <v>4299</v>
      </c>
      <c r="B62" s="67" t="s">
        <v>4300</v>
      </c>
      <c r="C62" s="63">
        <v>4</v>
      </c>
      <c r="D62" s="64">
        <v>3100</v>
      </c>
      <c r="E62" s="65">
        <f>D62*C62</f>
        <v>12400</v>
      </c>
    </row>
    <row r="63" spans="1:6" x14ac:dyDescent="0.2">
      <c r="A63" s="58" t="s">
        <v>4301</v>
      </c>
      <c r="B63" s="67" t="s">
        <v>4302</v>
      </c>
      <c r="C63" s="63">
        <v>20</v>
      </c>
      <c r="D63" s="64">
        <v>2900</v>
      </c>
      <c r="E63" s="65">
        <f>D63*C63</f>
        <v>58000</v>
      </c>
    </row>
    <row r="64" spans="1:6" x14ac:dyDescent="0.2">
      <c r="A64" s="58" t="s">
        <v>4303</v>
      </c>
      <c r="B64" s="67" t="s">
        <v>4304</v>
      </c>
      <c r="C64" s="63">
        <v>20</v>
      </c>
      <c r="D64" s="64">
        <v>2070</v>
      </c>
      <c r="E64" s="65">
        <f>D64*C64</f>
        <v>41400</v>
      </c>
    </row>
    <row r="65" spans="1:5" x14ac:dyDescent="0.2">
      <c r="A65" s="58"/>
      <c r="B65" s="59" t="s">
        <v>4305</v>
      </c>
      <c r="C65" s="63"/>
      <c r="D65" s="64"/>
      <c r="E65" s="65"/>
    </row>
    <row r="66" spans="1:5" x14ac:dyDescent="0.2">
      <c r="A66" s="58" t="s">
        <v>4306</v>
      </c>
      <c r="B66" s="69" t="s">
        <v>4307</v>
      </c>
      <c r="C66" s="63">
        <v>10</v>
      </c>
      <c r="D66" s="64">
        <v>1490</v>
      </c>
      <c r="E66" s="65">
        <f>D66*C66</f>
        <v>14900</v>
      </c>
    </row>
    <row r="67" spans="1:5" x14ac:dyDescent="0.2">
      <c r="A67" s="58" t="s">
        <v>4308</v>
      </c>
      <c r="B67" s="69" t="s">
        <v>4309</v>
      </c>
      <c r="C67" s="63">
        <v>10</v>
      </c>
      <c r="D67" s="64">
        <v>930</v>
      </c>
      <c r="E67" s="65">
        <f>D67*C67</f>
        <v>9300</v>
      </c>
    </row>
    <row r="68" spans="1:5" x14ac:dyDescent="0.2">
      <c r="A68" s="58"/>
      <c r="B68" s="59" t="s">
        <v>4310</v>
      </c>
      <c r="C68" s="63"/>
      <c r="D68" s="64"/>
      <c r="E68" s="65"/>
    </row>
    <row r="69" spans="1:5" x14ac:dyDescent="0.2">
      <c r="A69" s="58" t="s">
        <v>4311</v>
      </c>
      <c r="B69" s="69" t="s">
        <v>4312</v>
      </c>
      <c r="C69" s="63">
        <v>30</v>
      </c>
      <c r="D69" s="64">
        <v>730</v>
      </c>
      <c r="E69" s="65">
        <f>D69*C69</f>
        <v>21900</v>
      </c>
    </row>
    <row r="70" spans="1:5" x14ac:dyDescent="0.2">
      <c r="A70" s="58" t="s">
        <v>4313</v>
      </c>
      <c r="B70" s="69" t="s">
        <v>4314</v>
      </c>
      <c r="C70" s="63">
        <v>30</v>
      </c>
      <c r="D70" s="64">
        <v>1490</v>
      </c>
      <c r="E70" s="65">
        <f>D70*C70</f>
        <v>44700</v>
      </c>
    </row>
    <row r="71" spans="1:5" x14ac:dyDescent="0.2">
      <c r="A71" s="58" t="s">
        <v>4315</v>
      </c>
      <c r="B71" s="69" t="s">
        <v>4316</v>
      </c>
      <c r="C71" s="63">
        <v>10</v>
      </c>
      <c r="D71" s="64">
        <v>2410</v>
      </c>
      <c r="E71" s="65">
        <f>D71*C71</f>
        <v>24100</v>
      </c>
    </row>
    <row r="72" spans="1:5" x14ac:dyDescent="0.2">
      <c r="A72" s="58" t="s">
        <v>4317</v>
      </c>
      <c r="B72" s="69" t="s">
        <v>4318</v>
      </c>
      <c r="C72" s="63">
        <v>4</v>
      </c>
      <c r="D72" s="64">
        <v>4830</v>
      </c>
      <c r="E72" s="65">
        <f>D72*C72</f>
        <v>19320</v>
      </c>
    </row>
    <row r="73" spans="1:5" x14ac:dyDescent="0.2">
      <c r="A73" s="58"/>
      <c r="B73" s="59" t="s">
        <v>4319</v>
      </c>
      <c r="C73" s="63"/>
      <c r="D73" s="65"/>
      <c r="E73" s="65"/>
    </row>
    <row r="74" spans="1:5" x14ac:dyDescent="0.2">
      <c r="A74" s="58" t="s">
        <v>4320</v>
      </c>
      <c r="B74" s="67" t="s">
        <v>4321</v>
      </c>
      <c r="C74" s="63">
        <v>10</v>
      </c>
      <c r="D74" s="64">
        <v>460</v>
      </c>
      <c r="E74" s="65">
        <f t="shared" ref="E74:E82" si="4">D74*C74</f>
        <v>4600</v>
      </c>
    </row>
    <row r="75" spans="1:5" x14ac:dyDescent="0.2">
      <c r="A75" s="58" t="s">
        <v>4322</v>
      </c>
      <c r="B75" s="67" t="s">
        <v>4323</v>
      </c>
      <c r="C75" s="63">
        <v>10</v>
      </c>
      <c r="D75" s="64">
        <v>230</v>
      </c>
      <c r="E75" s="65">
        <f t="shared" si="4"/>
        <v>2300</v>
      </c>
    </row>
    <row r="76" spans="1:5" x14ac:dyDescent="0.2">
      <c r="A76" s="58" t="s">
        <v>4324</v>
      </c>
      <c r="B76" s="67" t="s">
        <v>4325</v>
      </c>
      <c r="C76" s="63">
        <v>10</v>
      </c>
      <c r="D76" s="64">
        <v>1260</v>
      </c>
      <c r="E76" s="65">
        <f t="shared" si="4"/>
        <v>12600</v>
      </c>
    </row>
    <row r="77" spans="1:5" x14ac:dyDescent="0.2">
      <c r="A77" s="58" t="s">
        <v>4326</v>
      </c>
      <c r="B77" s="67" t="s">
        <v>4327</v>
      </c>
      <c r="C77" s="63">
        <v>10</v>
      </c>
      <c r="D77" s="64">
        <v>920</v>
      </c>
      <c r="E77" s="65">
        <f t="shared" si="4"/>
        <v>9200</v>
      </c>
    </row>
    <row r="78" spans="1:5" x14ac:dyDescent="0.2">
      <c r="A78" s="58" t="s">
        <v>4328</v>
      </c>
      <c r="B78" s="69" t="s">
        <v>4329</v>
      </c>
      <c r="C78" s="63">
        <v>4</v>
      </c>
      <c r="D78" s="64">
        <v>1840</v>
      </c>
      <c r="E78" s="65">
        <f t="shared" si="4"/>
        <v>7360</v>
      </c>
    </row>
    <row r="79" spans="1:5" x14ac:dyDescent="0.2">
      <c r="A79" s="58" t="s">
        <v>4330</v>
      </c>
      <c r="B79" s="69" t="s">
        <v>4331</v>
      </c>
      <c r="C79" s="63">
        <v>4</v>
      </c>
      <c r="D79" s="64">
        <v>800</v>
      </c>
      <c r="E79" s="65">
        <f t="shared" si="4"/>
        <v>3200</v>
      </c>
    </row>
    <row r="80" spans="1:5" x14ac:dyDescent="0.2">
      <c r="A80" s="58" t="s">
        <v>4332</v>
      </c>
      <c r="B80" s="67" t="s">
        <v>4333</v>
      </c>
      <c r="C80" s="63">
        <v>10</v>
      </c>
      <c r="D80" s="64">
        <v>850</v>
      </c>
      <c r="E80" s="65">
        <f t="shared" si="4"/>
        <v>8500</v>
      </c>
    </row>
    <row r="81" spans="1:5" x14ac:dyDescent="0.2">
      <c r="A81" s="58" t="s">
        <v>4334</v>
      </c>
      <c r="B81" s="67" t="s">
        <v>4335</v>
      </c>
      <c r="C81" s="63">
        <v>4</v>
      </c>
      <c r="D81" s="64">
        <v>5720</v>
      </c>
      <c r="E81" s="65">
        <f t="shared" si="4"/>
        <v>22880</v>
      </c>
    </row>
    <row r="82" spans="1:5" x14ac:dyDescent="0.2">
      <c r="A82" s="58" t="s">
        <v>4336</v>
      </c>
      <c r="B82" s="67" t="s">
        <v>4337</v>
      </c>
      <c r="C82" s="63">
        <v>1</v>
      </c>
      <c r="D82" s="64">
        <v>2720</v>
      </c>
      <c r="E82" s="65">
        <f t="shared" si="4"/>
        <v>2720</v>
      </c>
    </row>
    <row r="83" spans="1:5" x14ac:dyDescent="0.2">
      <c r="A83" s="58"/>
      <c r="B83" s="59" t="s">
        <v>4338</v>
      </c>
      <c r="C83" s="63"/>
      <c r="D83" s="65"/>
      <c r="E83" s="65"/>
    </row>
    <row r="84" spans="1:5" x14ac:dyDescent="0.2">
      <c r="A84" s="58" t="s">
        <v>4339</v>
      </c>
      <c r="B84" s="67" t="s">
        <v>4340</v>
      </c>
      <c r="C84" s="63">
        <v>3</v>
      </c>
      <c r="D84" s="64">
        <v>2700</v>
      </c>
      <c r="E84" s="65">
        <f t="shared" ref="E84:E89" si="5">D84*C84</f>
        <v>8100</v>
      </c>
    </row>
    <row r="85" spans="1:5" x14ac:dyDescent="0.2">
      <c r="A85" s="58" t="s">
        <v>4341</v>
      </c>
      <c r="B85" s="67" t="s">
        <v>4342</v>
      </c>
      <c r="C85" s="63">
        <v>2</v>
      </c>
      <c r="D85" s="64">
        <v>2550</v>
      </c>
      <c r="E85" s="65">
        <f t="shared" si="5"/>
        <v>5100</v>
      </c>
    </row>
    <row r="86" spans="1:5" x14ac:dyDescent="0.2">
      <c r="A86" s="58" t="s">
        <v>4343</v>
      </c>
      <c r="B86" s="67" t="s">
        <v>4344</v>
      </c>
      <c r="C86" s="63">
        <v>2</v>
      </c>
      <c r="D86" s="64">
        <v>400</v>
      </c>
      <c r="E86" s="65">
        <f t="shared" si="5"/>
        <v>800</v>
      </c>
    </row>
    <row r="87" spans="1:5" x14ac:dyDescent="0.2">
      <c r="A87" s="58" t="s">
        <v>4345</v>
      </c>
      <c r="B87" s="67" t="s">
        <v>4346</v>
      </c>
      <c r="C87" s="63">
        <v>4</v>
      </c>
      <c r="D87" s="64">
        <v>290</v>
      </c>
      <c r="E87" s="65">
        <f t="shared" si="5"/>
        <v>1160</v>
      </c>
    </row>
    <row r="88" spans="1:5" x14ac:dyDescent="0.2">
      <c r="A88" s="58" t="s">
        <v>4347</v>
      </c>
      <c r="B88" s="67" t="s">
        <v>4348</v>
      </c>
      <c r="C88" s="63">
        <v>2</v>
      </c>
      <c r="D88" s="64">
        <v>4020</v>
      </c>
      <c r="E88" s="65">
        <f t="shared" si="5"/>
        <v>8040</v>
      </c>
    </row>
    <row r="89" spans="1:5" x14ac:dyDescent="0.2">
      <c r="A89" s="58" t="s">
        <v>4349</v>
      </c>
      <c r="B89" s="67" t="s">
        <v>4350</v>
      </c>
      <c r="C89" s="63">
        <v>2</v>
      </c>
      <c r="D89" s="64">
        <v>6900</v>
      </c>
      <c r="E89" s="65">
        <f t="shared" si="5"/>
        <v>13800</v>
      </c>
    </row>
    <row r="90" spans="1:5" x14ac:dyDescent="0.2">
      <c r="A90" s="58"/>
      <c r="B90" s="70" t="s">
        <v>4351</v>
      </c>
      <c r="C90" s="71"/>
      <c r="D90" s="72"/>
      <c r="E90" s="73">
        <f>SUM(E26:E89)</f>
        <v>1043380</v>
      </c>
    </row>
  </sheetData>
  <sheetProtection selectLockedCells="1" selectUnlockedCells="1"/>
  <customSheetViews>
    <customSheetView guid="{69B2BF30-709E-4E97-8251-8899061233B0}">
      <selection activeCell="D11" sqref="D11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93984E74-0CF6-4B15-84C0-F259207BA204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B37146AE-7024-4825-8C03-E97A2B10C2A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E7D56A4B-C9D0-4B32-979F-CFE8D5A4B7C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33FCA2F7-7818-4E49-B924-0B37668B36A0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528656D1-32FF-4CAA-99A3-773D8B52F1E9}" topLeftCell="A37">
      <selection activeCell="B57" sqref="B5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&amp;R&amp;P из &amp;N</oddFooter>
  </headerFooter>
  <ignoredErrors>
    <ignoredError sqref="A73:A84 A90 A86:A89 A66:A72 A61 A58:A60 A54 A42:A53 A41 A39:A40 A38 A35:A37 A34 A27:A28 A85 A64:A65 A56:A57 A30:A33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F27"/>
  <sheetViews>
    <sheetView zoomScaleSheetLayoutView="100" workbookViewId="0">
      <selection activeCell="F7" sqref="F7"/>
    </sheetView>
  </sheetViews>
  <sheetFormatPr defaultRowHeight="15" x14ac:dyDescent="0.25"/>
  <cols>
    <col min="1" max="1" width="9.140625" style="4"/>
    <col min="2" max="2" width="60.85546875" style="4" customWidth="1"/>
    <col min="3" max="3" width="7" style="5" customWidth="1"/>
    <col min="4" max="4" width="11.140625" style="6" customWidth="1"/>
    <col min="5" max="5" width="11.7109375" style="4" customWidth="1"/>
    <col min="6" max="6" width="14.140625" style="4" customWidth="1"/>
    <col min="7" max="16384" width="9.140625" style="4"/>
  </cols>
  <sheetData>
    <row r="1" spans="1:6" s="1" customFormat="1" ht="12.75" x14ac:dyDescent="0.2">
      <c r="B1" s="7"/>
      <c r="C1" s="8"/>
      <c r="D1" s="9"/>
      <c r="E1" s="10"/>
    </row>
    <row r="2" spans="1:6" s="1" customFormat="1" ht="12.75" x14ac:dyDescent="0.2">
      <c r="C2" s="8"/>
      <c r="D2" s="11"/>
      <c r="E2" s="12" t="s">
        <v>0</v>
      </c>
    </row>
    <row r="3" spans="1:6" s="1" customFormat="1" ht="12.75" x14ac:dyDescent="0.2">
      <c r="C3" s="8"/>
      <c r="D3" s="11"/>
      <c r="E3" s="12" t="s">
        <v>1</v>
      </c>
    </row>
    <row r="4" spans="1:6" s="1" customFormat="1" ht="12.75" x14ac:dyDescent="0.2">
      <c r="C4" s="8"/>
      <c r="D4" s="11"/>
      <c r="E4" s="12" t="s">
        <v>2</v>
      </c>
    </row>
    <row r="5" spans="1:6" s="1" customFormat="1" ht="12.75" x14ac:dyDescent="0.2">
      <c r="C5" s="8"/>
      <c r="D5" s="11"/>
      <c r="E5" s="12" t="s">
        <v>3</v>
      </c>
    </row>
    <row r="6" spans="1:6" s="1" customFormat="1" ht="15.75" x14ac:dyDescent="0.25">
      <c r="B6" s="1067"/>
      <c r="C6" s="1067"/>
      <c r="D6" s="1067"/>
      <c r="E6" s="1067"/>
    </row>
    <row r="7" spans="1:6" s="2" customFormat="1" ht="24" x14ac:dyDescent="0.2">
      <c r="A7" s="13" t="s">
        <v>5</v>
      </c>
      <c r="B7" s="13" t="s">
        <v>6</v>
      </c>
      <c r="C7" s="14" t="s">
        <v>4352</v>
      </c>
      <c r="D7" s="15" t="s">
        <v>830</v>
      </c>
      <c r="E7" s="16" t="s">
        <v>831</v>
      </c>
      <c r="F7" s="17"/>
    </row>
    <row r="8" spans="1:6" s="3" customFormat="1" ht="12.75" x14ac:dyDescent="0.25">
      <c r="A8" s="18"/>
      <c r="B8" s="19" t="s">
        <v>4353</v>
      </c>
      <c r="C8" s="20"/>
      <c r="D8" s="21"/>
      <c r="E8" s="22"/>
    </row>
    <row r="9" spans="1:6" s="3" customFormat="1" ht="12.75" x14ac:dyDescent="0.25">
      <c r="A9" s="18" t="s">
        <v>801</v>
      </c>
      <c r="B9" s="23" t="s">
        <v>802</v>
      </c>
      <c r="C9" s="24">
        <v>1</v>
      </c>
      <c r="D9" s="25">
        <v>9410</v>
      </c>
      <c r="E9" s="25">
        <f t="shared" ref="E9:E15" si="0">D9*C9</f>
        <v>9410</v>
      </c>
    </row>
    <row r="10" spans="1:6" s="3" customFormat="1" ht="12.75" x14ac:dyDescent="0.25">
      <c r="A10" s="18" t="s">
        <v>803</v>
      </c>
      <c r="B10" s="23" t="s">
        <v>804</v>
      </c>
      <c r="C10" s="24">
        <v>1</v>
      </c>
      <c r="D10" s="25">
        <v>10920</v>
      </c>
      <c r="E10" s="25">
        <f t="shared" si="0"/>
        <v>10920</v>
      </c>
    </row>
    <row r="11" spans="1:6" s="3" customFormat="1" ht="12.75" x14ac:dyDescent="0.25">
      <c r="A11" s="18" t="s">
        <v>805</v>
      </c>
      <c r="B11" s="23" t="s">
        <v>4354</v>
      </c>
      <c r="C11" s="24">
        <v>1</v>
      </c>
      <c r="D11" s="25">
        <v>65500</v>
      </c>
      <c r="E11" s="25">
        <f t="shared" si="0"/>
        <v>65500</v>
      </c>
    </row>
    <row r="12" spans="1:6" s="3" customFormat="1" ht="12.75" x14ac:dyDescent="0.25">
      <c r="A12" s="18" t="s">
        <v>4355</v>
      </c>
      <c r="B12" s="23" t="s">
        <v>4356</v>
      </c>
      <c r="C12" s="24">
        <v>1</v>
      </c>
      <c r="D12" s="25">
        <v>10500</v>
      </c>
      <c r="E12" s="25">
        <f t="shared" si="0"/>
        <v>10500</v>
      </c>
    </row>
    <row r="13" spans="1:6" s="3" customFormat="1" ht="12.75" x14ac:dyDescent="0.25">
      <c r="A13" s="18" t="s">
        <v>4357</v>
      </c>
      <c r="B13" s="23" t="s">
        <v>4358</v>
      </c>
      <c r="C13" s="24">
        <v>1</v>
      </c>
      <c r="D13" s="25">
        <v>7500</v>
      </c>
      <c r="E13" s="25">
        <f t="shared" si="0"/>
        <v>7500</v>
      </c>
    </row>
    <row r="14" spans="1:6" s="3" customFormat="1" ht="12.75" x14ac:dyDescent="0.25">
      <c r="A14" s="18" t="s">
        <v>811</v>
      </c>
      <c r="B14" s="23" t="s">
        <v>812</v>
      </c>
      <c r="C14" s="24">
        <v>1</v>
      </c>
      <c r="D14" s="25">
        <v>5980</v>
      </c>
      <c r="E14" s="25">
        <f t="shared" si="0"/>
        <v>5980</v>
      </c>
    </row>
    <row r="15" spans="1:6" s="3" customFormat="1" ht="12.75" x14ac:dyDescent="0.25">
      <c r="A15" s="18" t="s">
        <v>813</v>
      </c>
      <c r="B15" s="23" t="s">
        <v>814</v>
      </c>
      <c r="C15" s="24">
        <v>1</v>
      </c>
      <c r="D15" s="25">
        <v>4480</v>
      </c>
      <c r="E15" s="25">
        <f t="shared" si="0"/>
        <v>4480</v>
      </c>
    </row>
    <row r="16" spans="1:6" s="3" customFormat="1" ht="12.75" x14ac:dyDescent="0.25">
      <c r="A16" s="18"/>
      <c r="B16" s="19" t="s">
        <v>4359</v>
      </c>
      <c r="C16" s="24"/>
      <c r="D16" s="25"/>
      <c r="E16" s="27"/>
    </row>
    <row r="17" spans="1:6" s="3" customFormat="1" ht="12.75" customHeight="1" x14ac:dyDescent="0.25">
      <c r="A17" s="18" t="s">
        <v>820</v>
      </c>
      <c r="B17" s="23" t="s">
        <v>821</v>
      </c>
      <c r="C17" s="28">
        <v>1</v>
      </c>
      <c r="D17" s="25">
        <v>3330</v>
      </c>
      <c r="E17" s="25">
        <f t="shared" ref="E17:E24" si="1">C17*D17</f>
        <v>3330</v>
      </c>
      <c r="F17" s="4"/>
    </row>
    <row r="18" spans="1:6" s="3" customFormat="1" ht="12.75" customHeight="1" x14ac:dyDescent="0.25">
      <c r="A18" s="18" t="s">
        <v>2042</v>
      </c>
      <c r="B18" s="23" t="s">
        <v>4360</v>
      </c>
      <c r="C18" s="28">
        <v>1</v>
      </c>
      <c r="D18" s="25">
        <v>77000</v>
      </c>
      <c r="E18" s="25">
        <f t="shared" si="1"/>
        <v>77000</v>
      </c>
      <c r="F18" s="29"/>
    </row>
    <row r="19" spans="1:6" s="3" customFormat="1" ht="12.75" customHeight="1" x14ac:dyDescent="0.25">
      <c r="A19" s="18" t="s">
        <v>2046</v>
      </c>
      <c r="B19" s="23" t="s">
        <v>4361</v>
      </c>
      <c r="C19" s="28">
        <v>1</v>
      </c>
      <c r="D19" s="25">
        <v>52900</v>
      </c>
      <c r="E19" s="25">
        <f t="shared" si="1"/>
        <v>52900</v>
      </c>
      <c r="F19" s="29"/>
    </row>
    <row r="20" spans="1:6" s="3" customFormat="1" ht="12.75" customHeight="1" x14ac:dyDescent="0.25">
      <c r="A20" s="18" t="s">
        <v>1353</v>
      </c>
      <c r="B20" s="23" t="s">
        <v>1354</v>
      </c>
      <c r="C20" s="28">
        <v>1</v>
      </c>
      <c r="D20" s="25">
        <v>119000</v>
      </c>
      <c r="E20" s="25">
        <f t="shared" si="1"/>
        <v>119000</v>
      </c>
      <c r="F20" s="30"/>
    </row>
    <row r="21" spans="1:6" s="3" customFormat="1" ht="12.75" customHeight="1" x14ac:dyDescent="0.25">
      <c r="A21" s="18" t="s">
        <v>826</v>
      </c>
      <c r="B21" s="23" t="s">
        <v>827</v>
      </c>
      <c r="C21" s="28">
        <v>1</v>
      </c>
      <c r="D21" s="25">
        <v>76000</v>
      </c>
      <c r="E21" s="25">
        <f t="shared" si="1"/>
        <v>76000</v>
      </c>
      <c r="F21" s="31"/>
    </row>
    <row r="22" spans="1:6" s="3" customFormat="1" ht="12.75" customHeight="1" x14ac:dyDescent="0.25">
      <c r="A22" s="18" t="s">
        <v>4362</v>
      </c>
      <c r="B22" s="23" t="s">
        <v>4363</v>
      </c>
      <c r="C22" s="28">
        <v>1</v>
      </c>
      <c r="D22" s="25">
        <v>132250</v>
      </c>
      <c r="E22" s="27">
        <f t="shared" si="1"/>
        <v>132250</v>
      </c>
      <c r="F22" s="31"/>
    </row>
    <row r="23" spans="1:6" ht="12.75" customHeight="1" x14ac:dyDescent="0.25">
      <c r="A23" s="32" t="s">
        <v>824</v>
      </c>
      <c r="B23" s="33" t="s">
        <v>825</v>
      </c>
      <c r="C23" s="34">
        <v>1</v>
      </c>
      <c r="D23" s="35">
        <v>16790</v>
      </c>
      <c r="E23" s="36">
        <f t="shared" si="1"/>
        <v>16790</v>
      </c>
      <c r="F23" s="3"/>
    </row>
    <row r="24" spans="1:6" x14ac:dyDescent="0.25">
      <c r="A24" s="18" t="s">
        <v>4364</v>
      </c>
      <c r="B24" s="37" t="s">
        <v>4365</v>
      </c>
      <c r="C24" s="38">
        <v>1</v>
      </c>
      <c r="D24" s="39">
        <v>29000</v>
      </c>
      <c r="E24" s="40">
        <f t="shared" si="1"/>
        <v>29000</v>
      </c>
      <c r="F24" s="41"/>
    </row>
    <row r="25" spans="1:6" x14ac:dyDescent="0.25">
      <c r="F25" s="41"/>
    </row>
    <row r="26" spans="1:6" x14ac:dyDescent="0.25">
      <c r="F26" s="41"/>
    </row>
    <row r="27" spans="1:6" ht="21.75" customHeight="1" x14ac:dyDescent="0.25">
      <c r="F27" s="41"/>
    </row>
  </sheetData>
  <sheetProtection selectLockedCells="1" selectUnlockedCells="1"/>
  <customSheetViews>
    <customSheetView guid="{69B2BF30-709E-4E97-8251-8899061233B0}">
      <selection activeCell="A9" sqref="A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13">
      <selection activeCell="B25" sqref="B25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1">
    <mergeCell ref="B6:E6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9 A20 A23 A10:A17" numberStoredAsText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5" x14ac:dyDescent="0.25"/>
  <sheetData/>
  <customSheetViews>
    <customSheetView guid="{69B2BF30-709E-4E97-8251-8899061233B0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528656D1-32FF-4CAA-99A3-773D8B52F1E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A39" sqref="AA3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2:IA326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506"/>
    <col min="2" max="2" width="53.5703125" style="505" customWidth="1"/>
    <col min="3" max="3" width="11.5703125" style="508" customWidth="1"/>
    <col min="4" max="4" width="14" style="508" customWidth="1"/>
    <col min="5" max="6" width="12.5703125" style="508" customWidth="1"/>
    <col min="7" max="16384" width="9" style="508"/>
  </cols>
  <sheetData>
    <row r="2" spans="1:6" x14ac:dyDescent="0.2">
      <c r="B2" s="506"/>
      <c r="D2" s="775"/>
      <c r="E2" s="510" t="s">
        <v>0</v>
      </c>
      <c r="F2" s="510"/>
    </row>
    <row r="3" spans="1:6" x14ac:dyDescent="0.2">
      <c r="B3" s="506"/>
      <c r="D3" s="775"/>
      <c r="E3" s="510" t="s">
        <v>1</v>
      </c>
      <c r="F3" s="510"/>
    </row>
    <row r="4" spans="1:6" x14ac:dyDescent="0.2">
      <c r="B4" s="506"/>
      <c r="D4" s="775"/>
      <c r="E4" s="510" t="s">
        <v>2</v>
      </c>
      <c r="F4" s="510"/>
    </row>
    <row r="5" spans="1:6" x14ac:dyDescent="0.2">
      <c r="B5" s="506"/>
      <c r="D5" s="775"/>
      <c r="E5" s="510" t="s">
        <v>3</v>
      </c>
      <c r="F5" s="510"/>
    </row>
    <row r="6" spans="1:6" x14ac:dyDescent="0.2">
      <c r="B6" s="506"/>
      <c r="D6" s="510"/>
    </row>
    <row r="7" spans="1:6" s="172" customFormat="1" ht="18.75" x14ac:dyDescent="0.2">
      <c r="A7" s="318"/>
      <c r="B7" s="488" t="s">
        <v>829</v>
      </c>
      <c r="C7" s="49"/>
      <c r="D7" s="49"/>
      <c r="E7" s="49"/>
      <c r="F7" s="49"/>
    </row>
    <row r="8" spans="1:6" s="172" customFormat="1" ht="18.75" x14ac:dyDescent="0.2">
      <c r="A8" s="318"/>
      <c r="B8" s="491" t="s">
        <v>551</v>
      </c>
      <c r="C8" s="49"/>
      <c r="D8" s="49"/>
      <c r="E8" s="49"/>
      <c r="F8" s="49"/>
    </row>
    <row r="9" spans="1:6" s="319" customFormat="1" ht="25.5" x14ac:dyDescent="0.25">
      <c r="A9" s="256" t="s">
        <v>5</v>
      </c>
      <c r="B9" s="256" t="s">
        <v>6</v>
      </c>
      <c r="C9" s="54" t="s">
        <v>552</v>
      </c>
      <c r="D9" s="649" t="s">
        <v>4472</v>
      </c>
      <c r="E9" s="650" t="s">
        <v>4473</v>
      </c>
      <c r="F9" s="776"/>
    </row>
    <row r="10" spans="1:6" s="172" customFormat="1" x14ac:dyDescent="0.2">
      <c r="A10" s="777"/>
      <c r="B10" s="1049" t="s">
        <v>832</v>
      </c>
      <c r="C10" s="1050"/>
      <c r="D10" s="1050"/>
      <c r="E10" s="1050"/>
      <c r="F10" s="587"/>
    </row>
    <row r="11" spans="1:6" s="736" customFormat="1" x14ac:dyDescent="0.2">
      <c r="A11" s="467" t="s">
        <v>19</v>
      </c>
      <c r="B11" s="228" t="s">
        <v>20</v>
      </c>
      <c r="C11" s="468">
        <v>1</v>
      </c>
      <c r="D11" s="410">
        <v>176000</v>
      </c>
      <c r="E11" s="778">
        <f>C11*D11</f>
        <v>176000</v>
      </c>
      <c r="F11" s="779"/>
    </row>
    <row r="12" spans="1:6" s="172" customFormat="1" x14ac:dyDescent="0.2">
      <c r="A12" s="260" t="s">
        <v>17</v>
      </c>
      <c r="B12" s="228" t="s">
        <v>18</v>
      </c>
      <c r="C12" s="201">
        <v>12</v>
      </c>
      <c r="D12" s="780">
        <v>64000</v>
      </c>
      <c r="E12" s="656">
        <f>C12*D12</f>
        <v>768000</v>
      </c>
      <c r="F12" s="499"/>
    </row>
    <row r="13" spans="1:6" s="172" customFormat="1" x14ac:dyDescent="0.2">
      <c r="A13" s="260"/>
      <c r="B13" s="52" t="s">
        <v>729</v>
      </c>
      <c r="C13" s="751"/>
      <c r="D13" s="751"/>
      <c r="E13" s="751"/>
      <c r="F13" s="587"/>
    </row>
    <row r="14" spans="1:6" s="172" customFormat="1" x14ac:dyDescent="0.2">
      <c r="A14" s="260" t="s">
        <v>833</v>
      </c>
      <c r="B14" s="781" t="s">
        <v>834</v>
      </c>
      <c r="C14" s="201">
        <v>1</v>
      </c>
      <c r="D14" s="655">
        <v>17960</v>
      </c>
      <c r="E14" s="656">
        <f>C14*D14</f>
        <v>17960</v>
      </c>
      <c r="F14" s="499"/>
    </row>
    <row r="15" spans="1:6" s="172" customFormat="1" x14ac:dyDescent="0.2">
      <c r="A15" s="260" t="s">
        <v>11</v>
      </c>
      <c r="B15" s="781" t="s">
        <v>835</v>
      </c>
      <c r="C15" s="201">
        <v>4</v>
      </c>
      <c r="D15" s="655">
        <v>1010</v>
      </c>
      <c r="E15" s="656">
        <f>C15*D15</f>
        <v>4040</v>
      </c>
      <c r="F15" s="499"/>
    </row>
    <row r="16" spans="1:6" s="172" customFormat="1" x14ac:dyDescent="0.2">
      <c r="A16" s="260" t="s">
        <v>836</v>
      </c>
      <c r="B16" s="781" t="s">
        <v>837</v>
      </c>
      <c r="C16" s="201">
        <v>1</v>
      </c>
      <c r="D16" s="655">
        <v>10800</v>
      </c>
      <c r="E16" s="658">
        <f>C16*D16</f>
        <v>10800</v>
      </c>
      <c r="F16" s="499"/>
    </row>
    <row r="17" spans="1:6" s="172" customFormat="1" x14ac:dyDescent="0.2">
      <c r="A17" s="260" t="s">
        <v>838</v>
      </c>
      <c r="B17" s="781" t="s">
        <v>839</v>
      </c>
      <c r="C17" s="201">
        <v>1</v>
      </c>
      <c r="D17" s="655">
        <v>4500</v>
      </c>
      <c r="E17" s="658">
        <f>C17*D17</f>
        <v>4500</v>
      </c>
      <c r="F17" s="499"/>
    </row>
    <row r="18" spans="1:6" s="172" customFormat="1" x14ac:dyDescent="0.2">
      <c r="A18" s="260"/>
      <c r="B18" s="398" t="s">
        <v>553</v>
      </c>
      <c r="C18" s="492"/>
      <c r="D18" s="782"/>
      <c r="E18" s="783"/>
      <c r="F18" s="784"/>
    </row>
    <row r="19" spans="1:6" s="172" customFormat="1" x14ac:dyDescent="0.2">
      <c r="A19" s="260" t="s">
        <v>840</v>
      </c>
      <c r="B19" s="228" t="s">
        <v>841</v>
      </c>
      <c r="C19" s="229">
        <v>1</v>
      </c>
      <c r="D19" s="498">
        <v>2550</v>
      </c>
      <c r="E19" s="498">
        <f t="shared" ref="E19:E31" si="0">C19*D19</f>
        <v>2550</v>
      </c>
      <c r="F19" s="784"/>
    </row>
    <row r="20" spans="1:6" s="172" customFormat="1" x14ac:dyDescent="0.2">
      <c r="A20" s="260" t="s">
        <v>403</v>
      </c>
      <c r="B20" s="228" t="s">
        <v>842</v>
      </c>
      <c r="C20" s="229">
        <v>1</v>
      </c>
      <c r="D20" s="498">
        <v>4200</v>
      </c>
      <c r="E20" s="498">
        <f t="shared" si="0"/>
        <v>4200</v>
      </c>
      <c r="F20" s="499"/>
    </row>
    <row r="21" spans="1:6" s="172" customFormat="1" x14ac:dyDescent="0.2">
      <c r="A21" s="260" t="s">
        <v>843</v>
      </c>
      <c r="B21" s="228" t="s">
        <v>844</v>
      </c>
      <c r="C21" s="229">
        <v>1</v>
      </c>
      <c r="D21" s="498">
        <v>5100</v>
      </c>
      <c r="E21" s="498">
        <f t="shared" si="0"/>
        <v>5100</v>
      </c>
      <c r="F21" s="499"/>
    </row>
    <row r="22" spans="1:6" s="172" customFormat="1" x14ac:dyDescent="0.2">
      <c r="A22" s="260" t="s">
        <v>109</v>
      </c>
      <c r="B22" s="228" t="s">
        <v>845</v>
      </c>
      <c r="C22" s="229">
        <v>1</v>
      </c>
      <c r="D22" s="498">
        <v>24300</v>
      </c>
      <c r="E22" s="785">
        <f t="shared" si="0"/>
        <v>24300</v>
      </c>
      <c r="F22" s="786"/>
    </row>
    <row r="23" spans="1:6" s="172" customFormat="1" x14ac:dyDescent="0.2">
      <c r="A23" s="260" t="s">
        <v>846</v>
      </c>
      <c r="B23" s="228" t="s">
        <v>847</v>
      </c>
      <c r="C23" s="229">
        <v>1</v>
      </c>
      <c r="D23" s="498">
        <v>28800</v>
      </c>
      <c r="E23" s="785">
        <f t="shared" si="0"/>
        <v>28800</v>
      </c>
      <c r="F23" s="786"/>
    </row>
    <row r="24" spans="1:6" s="172" customFormat="1" x14ac:dyDescent="0.2">
      <c r="A24" s="260" t="s">
        <v>401</v>
      </c>
      <c r="B24" s="228" t="s">
        <v>402</v>
      </c>
      <c r="C24" s="201">
        <v>1</v>
      </c>
      <c r="D24" s="787">
        <v>34200</v>
      </c>
      <c r="E24" s="668">
        <f t="shared" si="0"/>
        <v>34200</v>
      </c>
      <c r="F24" s="499"/>
    </row>
    <row r="25" spans="1:6" s="172" customFormat="1" x14ac:dyDescent="0.2">
      <c r="A25" s="260" t="s">
        <v>4556</v>
      </c>
      <c r="B25" s="228" t="s">
        <v>848</v>
      </c>
      <c r="C25" s="201">
        <v>1</v>
      </c>
      <c r="D25" s="655">
        <v>22800</v>
      </c>
      <c r="E25" s="656">
        <f t="shared" si="0"/>
        <v>22800</v>
      </c>
      <c r="F25" s="499"/>
    </row>
    <row r="26" spans="1:6" s="172" customFormat="1" x14ac:dyDescent="0.2">
      <c r="A26" s="260" t="s">
        <v>849</v>
      </c>
      <c r="B26" s="228" t="s">
        <v>850</v>
      </c>
      <c r="C26" s="201">
        <v>1</v>
      </c>
      <c r="D26" s="655">
        <v>3140</v>
      </c>
      <c r="E26" s="656">
        <f t="shared" si="0"/>
        <v>3140</v>
      </c>
      <c r="F26" s="499"/>
    </row>
    <row r="27" spans="1:6" s="172" customFormat="1" x14ac:dyDescent="0.2">
      <c r="A27" s="260" t="s">
        <v>851</v>
      </c>
      <c r="B27" s="228" t="s">
        <v>852</v>
      </c>
      <c r="C27" s="201">
        <v>5</v>
      </c>
      <c r="D27" s="655">
        <v>200</v>
      </c>
      <c r="E27" s="656">
        <f t="shared" si="0"/>
        <v>1000</v>
      </c>
      <c r="F27" s="499"/>
    </row>
    <row r="28" spans="1:6" s="172" customFormat="1" x14ac:dyDescent="0.2">
      <c r="A28" s="260" t="s">
        <v>853</v>
      </c>
      <c r="B28" s="228" t="s">
        <v>854</v>
      </c>
      <c r="C28" s="201">
        <v>10</v>
      </c>
      <c r="D28" s="655">
        <v>290</v>
      </c>
      <c r="E28" s="656">
        <f t="shared" si="0"/>
        <v>2900</v>
      </c>
      <c r="F28" s="499"/>
    </row>
    <row r="29" spans="1:6" s="172" customFormat="1" x14ac:dyDescent="0.2">
      <c r="A29" s="260" t="s">
        <v>855</v>
      </c>
      <c r="B29" s="228" t="s">
        <v>856</v>
      </c>
      <c r="C29" s="201">
        <v>1</v>
      </c>
      <c r="D29" s="655">
        <v>980</v>
      </c>
      <c r="E29" s="656">
        <f t="shared" si="0"/>
        <v>980</v>
      </c>
      <c r="F29" s="499"/>
    </row>
    <row r="30" spans="1:6" s="172" customFormat="1" x14ac:dyDescent="0.2">
      <c r="A30" s="260" t="s">
        <v>857</v>
      </c>
      <c r="B30" s="228" t="s">
        <v>858</v>
      </c>
      <c r="C30" s="201">
        <v>1</v>
      </c>
      <c r="D30" s="655">
        <v>1070</v>
      </c>
      <c r="E30" s="656">
        <f t="shared" si="0"/>
        <v>1070</v>
      </c>
      <c r="F30" s="499"/>
    </row>
    <row r="31" spans="1:6" s="172" customFormat="1" x14ac:dyDescent="0.2">
      <c r="A31" s="260" t="s">
        <v>859</v>
      </c>
      <c r="B31" s="228" t="s">
        <v>860</v>
      </c>
      <c r="C31" s="201">
        <v>1</v>
      </c>
      <c r="D31" s="655">
        <v>1300</v>
      </c>
      <c r="E31" s="656">
        <f t="shared" si="0"/>
        <v>1300</v>
      </c>
      <c r="F31" s="499"/>
    </row>
    <row r="32" spans="1:6" s="172" customFormat="1" x14ac:dyDescent="0.2">
      <c r="A32" s="260" t="s">
        <v>861</v>
      </c>
      <c r="B32" s="228" t="s">
        <v>862</v>
      </c>
      <c r="C32" s="201">
        <v>1</v>
      </c>
      <c r="D32" s="655">
        <v>280</v>
      </c>
      <c r="E32" s="656">
        <f t="shared" ref="E32:E44" si="1">C32*D32</f>
        <v>280</v>
      </c>
      <c r="F32" s="499"/>
    </row>
    <row r="33" spans="1:6" s="172" customFormat="1" x14ac:dyDescent="0.2">
      <c r="A33" s="260" t="s">
        <v>863</v>
      </c>
      <c r="B33" s="228" t="s">
        <v>864</v>
      </c>
      <c r="C33" s="201">
        <v>4</v>
      </c>
      <c r="D33" s="655">
        <v>100</v>
      </c>
      <c r="E33" s="656">
        <f t="shared" si="1"/>
        <v>400</v>
      </c>
      <c r="F33" s="499"/>
    </row>
    <row r="34" spans="1:6" s="172" customFormat="1" x14ac:dyDescent="0.2">
      <c r="A34" s="260" t="s">
        <v>4366</v>
      </c>
      <c r="B34" s="228" t="s">
        <v>865</v>
      </c>
      <c r="C34" s="201">
        <v>15</v>
      </c>
      <c r="D34" s="655">
        <v>500</v>
      </c>
      <c r="E34" s="656">
        <f t="shared" si="1"/>
        <v>7500</v>
      </c>
      <c r="F34" s="499"/>
    </row>
    <row r="35" spans="1:6" s="172" customFormat="1" x14ac:dyDescent="0.2">
      <c r="A35" s="260" t="s">
        <v>866</v>
      </c>
      <c r="B35" s="228" t="s">
        <v>867</v>
      </c>
      <c r="C35" s="201">
        <v>2</v>
      </c>
      <c r="D35" s="655">
        <v>9400</v>
      </c>
      <c r="E35" s="656">
        <f t="shared" si="1"/>
        <v>18800</v>
      </c>
      <c r="F35" s="499"/>
    </row>
    <row r="36" spans="1:6" s="172" customFormat="1" ht="25.5" x14ac:dyDescent="0.2">
      <c r="A36" s="260" t="s">
        <v>868</v>
      </c>
      <c r="B36" s="228" t="s">
        <v>869</v>
      </c>
      <c r="C36" s="201">
        <v>1</v>
      </c>
      <c r="D36" s="655">
        <v>3200</v>
      </c>
      <c r="E36" s="656">
        <f t="shared" si="1"/>
        <v>3200</v>
      </c>
      <c r="F36" s="499"/>
    </row>
    <row r="37" spans="1:6" s="172" customFormat="1" x14ac:dyDescent="0.2">
      <c r="A37" s="260" t="s">
        <v>870</v>
      </c>
      <c r="B37" s="228" t="s">
        <v>871</v>
      </c>
      <c r="C37" s="201">
        <v>1</v>
      </c>
      <c r="D37" s="655">
        <v>80</v>
      </c>
      <c r="E37" s="656">
        <f t="shared" si="1"/>
        <v>80</v>
      </c>
      <c r="F37" s="499"/>
    </row>
    <row r="38" spans="1:6" s="172" customFormat="1" x14ac:dyDescent="0.2">
      <c r="A38" s="260" t="s">
        <v>872</v>
      </c>
      <c r="B38" s="228" t="s">
        <v>873</v>
      </c>
      <c r="C38" s="201">
        <v>3</v>
      </c>
      <c r="D38" s="655">
        <v>280</v>
      </c>
      <c r="E38" s="656">
        <f t="shared" si="1"/>
        <v>840</v>
      </c>
      <c r="F38" s="499"/>
    </row>
    <row r="39" spans="1:6" s="172" customFormat="1" x14ac:dyDescent="0.2">
      <c r="A39" s="260" t="s">
        <v>874</v>
      </c>
      <c r="B39" s="228" t="s">
        <v>875</v>
      </c>
      <c r="C39" s="201">
        <v>1</v>
      </c>
      <c r="D39" s="655">
        <v>123200</v>
      </c>
      <c r="E39" s="656">
        <f t="shared" si="1"/>
        <v>123200</v>
      </c>
      <c r="F39" s="499"/>
    </row>
    <row r="40" spans="1:6" s="172" customFormat="1" x14ac:dyDescent="0.2">
      <c r="A40" s="335" t="s">
        <v>876</v>
      </c>
      <c r="B40" s="228" t="s">
        <v>877</v>
      </c>
      <c r="C40" s="201">
        <v>2</v>
      </c>
      <c r="D40" s="655">
        <v>250</v>
      </c>
      <c r="E40" s="656">
        <f>C40*D40</f>
        <v>500</v>
      </c>
      <c r="F40" s="499"/>
    </row>
    <row r="41" spans="1:6" s="172" customFormat="1" x14ac:dyDescent="0.2">
      <c r="A41" s="260" t="s">
        <v>878</v>
      </c>
      <c r="B41" s="228" t="s">
        <v>879</v>
      </c>
      <c r="C41" s="201">
        <v>2</v>
      </c>
      <c r="D41" s="655">
        <v>1500</v>
      </c>
      <c r="E41" s="656">
        <f>C41*D41</f>
        <v>3000</v>
      </c>
      <c r="F41" s="499"/>
    </row>
    <row r="42" spans="1:6" s="172" customFormat="1" x14ac:dyDescent="0.2">
      <c r="A42" s="335" t="s">
        <v>880</v>
      </c>
      <c r="B42" s="228" t="s">
        <v>881</v>
      </c>
      <c r="C42" s="201">
        <v>2</v>
      </c>
      <c r="D42" s="655">
        <v>1750</v>
      </c>
      <c r="E42" s="656">
        <f>C42*D42</f>
        <v>3500</v>
      </c>
      <c r="F42" s="499"/>
    </row>
    <row r="43" spans="1:6" s="172" customFormat="1" x14ac:dyDescent="0.2">
      <c r="A43" s="335" t="s">
        <v>882</v>
      </c>
      <c r="B43" s="228" t="s">
        <v>883</v>
      </c>
      <c r="C43" s="201">
        <v>2</v>
      </c>
      <c r="D43" s="655">
        <v>400</v>
      </c>
      <c r="E43" s="656">
        <f>C43*D43</f>
        <v>800</v>
      </c>
      <c r="F43" s="499"/>
    </row>
    <row r="44" spans="1:6" s="172" customFormat="1" x14ac:dyDescent="0.2">
      <c r="A44" s="335" t="s">
        <v>884</v>
      </c>
      <c r="B44" s="228" t="s">
        <v>885</v>
      </c>
      <c r="C44" s="201">
        <v>1</v>
      </c>
      <c r="D44" s="655">
        <v>1470</v>
      </c>
      <c r="E44" s="656">
        <f t="shared" si="1"/>
        <v>1470</v>
      </c>
      <c r="F44" s="499"/>
    </row>
    <row r="45" spans="1:6" s="172" customFormat="1" ht="25.5" x14ac:dyDescent="0.2">
      <c r="A45" s="335"/>
      <c r="B45" s="398" t="s">
        <v>886</v>
      </c>
      <c r="C45" s="492"/>
      <c r="D45" s="788"/>
      <c r="E45" s="789"/>
      <c r="F45" s="784"/>
    </row>
    <row r="46" spans="1:6" s="172" customFormat="1" x14ac:dyDescent="0.2">
      <c r="A46" s="335" t="s">
        <v>887</v>
      </c>
      <c r="B46" s="228" t="s">
        <v>888</v>
      </c>
      <c r="C46" s="201">
        <v>1</v>
      </c>
      <c r="D46" s="655">
        <v>9660</v>
      </c>
      <c r="E46" s="656">
        <f t="shared" ref="E46:E83" si="2">C46*D46</f>
        <v>9660</v>
      </c>
      <c r="F46" s="499"/>
    </row>
    <row r="47" spans="1:6" s="172" customFormat="1" x14ac:dyDescent="0.2">
      <c r="A47" s="335" t="s">
        <v>889</v>
      </c>
      <c r="B47" s="228" t="s">
        <v>890</v>
      </c>
      <c r="C47" s="201">
        <v>1</v>
      </c>
      <c r="D47" s="655">
        <v>6900</v>
      </c>
      <c r="E47" s="656">
        <f t="shared" si="2"/>
        <v>6900</v>
      </c>
      <c r="F47" s="499"/>
    </row>
    <row r="48" spans="1:6" s="172" customFormat="1" x14ac:dyDescent="0.2">
      <c r="A48" s="335" t="s">
        <v>891</v>
      </c>
      <c r="B48" s="228" t="s">
        <v>892</v>
      </c>
      <c r="C48" s="201">
        <v>1</v>
      </c>
      <c r="D48" s="655">
        <v>86000</v>
      </c>
      <c r="E48" s="656">
        <f t="shared" si="2"/>
        <v>86000</v>
      </c>
      <c r="F48" s="499"/>
    </row>
    <row r="49" spans="1:6" s="172" customFormat="1" x14ac:dyDescent="0.2">
      <c r="A49" s="335" t="s">
        <v>893</v>
      </c>
      <c r="B49" s="228" t="s">
        <v>894</v>
      </c>
      <c r="C49" s="201">
        <v>1</v>
      </c>
      <c r="D49" s="655">
        <v>1740</v>
      </c>
      <c r="E49" s="656">
        <f t="shared" si="2"/>
        <v>1740</v>
      </c>
      <c r="F49" s="499"/>
    </row>
    <row r="50" spans="1:6" s="172" customFormat="1" x14ac:dyDescent="0.2">
      <c r="A50" s="335" t="s">
        <v>895</v>
      </c>
      <c r="B50" s="228" t="s">
        <v>896</v>
      </c>
      <c r="C50" s="201">
        <v>10</v>
      </c>
      <c r="D50" s="655">
        <v>180</v>
      </c>
      <c r="E50" s="656">
        <f t="shared" si="2"/>
        <v>1800</v>
      </c>
      <c r="F50" s="499"/>
    </row>
    <row r="51" spans="1:6" s="172" customFormat="1" x14ac:dyDescent="0.2">
      <c r="A51" s="335" t="s">
        <v>409</v>
      </c>
      <c r="B51" s="228" t="s">
        <v>410</v>
      </c>
      <c r="C51" s="201">
        <v>1</v>
      </c>
      <c r="D51" s="655">
        <v>26450</v>
      </c>
      <c r="E51" s="656">
        <f t="shared" si="2"/>
        <v>26450</v>
      </c>
      <c r="F51" s="499"/>
    </row>
    <row r="52" spans="1:6" s="172" customFormat="1" x14ac:dyDescent="0.2">
      <c r="A52" s="335" t="s">
        <v>437</v>
      </c>
      <c r="B52" s="228" t="s">
        <v>438</v>
      </c>
      <c r="C52" s="201">
        <v>10</v>
      </c>
      <c r="D52" s="655">
        <v>110</v>
      </c>
      <c r="E52" s="656">
        <f t="shared" si="2"/>
        <v>1100</v>
      </c>
      <c r="F52" s="499"/>
    </row>
    <row r="53" spans="1:6" s="172" customFormat="1" x14ac:dyDescent="0.2">
      <c r="A53" s="335" t="s">
        <v>897</v>
      </c>
      <c r="B53" s="228" t="s">
        <v>898</v>
      </c>
      <c r="C53" s="201">
        <v>1</v>
      </c>
      <c r="D53" s="655">
        <v>6800</v>
      </c>
      <c r="E53" s="656">
        <f t="shared" si="2"/>
        <v>6800</v>
      </c>
      <c r="F53" s="499"/>
    </row>
    <row r="54" spans="1:6" s="172" customFormat="1" x14ac:dyDescent="0.2">
      <c r="A54" s="335" t="s">
        <v>899</v>
      </c>
      <c r="B54" s="228" t="s">
        <v>900</v>
      </c>
      <c r="C54" s="201">
        <v>15</v>
      </c>
      <c r="D54" s="655">
        <v>6600</v>
      </c>
      <c r="E54" s="656">
        <f t="shared" si="2"/>
        <v>99000</v>
      </c>
      <c r="F54" s="499"/>
    </row>
    <row r="55" spans="1:6" s="172" customFormat="1" x14ac:dyDescent="0.2">
      <c r="A55" s="335" t="s">
        <v>901</v>
      </c>
      <c r="B55" s="228" t="s">
        <v>902</v>
      </c>
      <c r="C55" s="201">
        <v>3</v>
      </c>
      <c r="D55" s="655">
        <v>80</v>
      </c>
      <c r="E55" s="656">
        <f t="shared" si="2"/>
        <v>240</v>
      </c>
      <c r="F55" s="499"/>
    </row>
    <row r="56" spans="1:6" s="172" customFormat="1" ht="25.5" x14ac:dyDescent="0.2">
      <c r="A56" s="335" t="s">
        <v>405</v>
      </c>
      <c r="B56" s="228" t="s">
        <v>903</v>
      </c>
      <c r="C56" s="201">
        <v>1</v>
      </c>
      <c r="D56" s="655">
        <v>3570</v>
      </c>
      <c r="E56" s="656">
        <f t="shared" si="2"/>
        <v>3570</v>
      </c>
      <c r="F56" s="499"/>
    </row>
    <row r="57" spans="1:6" s="172" customFormat="1" x14ac:dyDescent="0.2">
      <c r="A57" s="335" t="s">
        <v>904</v>
      </c>
      <c r="B57" s="228" t="s">
        <v>905</v>
      </c>
      <c r="C57" s="201">
        <v>1</v>
      </c>
      <c r="D57" s="655">
        <v>1470</v>
      </c>
      <c r="E57" s="656">
        <f t="shared" si="2"/>
        <v>1470</v>
      </c>
      <c r="F57" s="499"/>
    </row>
    <row r="58" spans="1:6" s="172" customFormat="1" x14ac:dyDescent="0.2">
      <c r="A58" s="335" t="s">
        <v>906</v>
      </c>
      <c r="B58" s="228" t="s">
        <v>907</v>
      </c>
      <c r="C58" s="201">
        <v>1</v>
      </c>
      <c r="D58" s="655">
        <v>3700</v>
      </c>
      <c r="E58" s="656">
        <f t="shared" si="2"/>
        <v>3700</v>
      </c>
      <c r="F58" s="499"/>
    </row>
    <row r="59" spans="1:6" s="172" customFormat="1" x14ac:dyDescent="0.2">
      <c r="A59" s="335" t="s">
        <v>908</v>
      </c>
      <c r="B59" s="228" t="s">
        <v>909</v>
      </c>
      <c r="C59" s="201">
        <v>1</v>
      </c>
      <c r="D59" s="655">
        <v>1280</v>
      </c>
      <c r="E59" s="656">
        <f t="shared" si="2"/>
        <v>1280</v>
      </c>
      <c r="F59" s="499"/>
    </row>
    <row r="60" spans="1:6" s="172" customFormat="1" x14ac:dyDescent="0.2">
      <c r="A60" s="335" t="s">
        <v>910</v>
      </c>
      <c r="B60" s="228" t="s">
        <v>911</v>
      </c>
      <c r="C60" s="201">
        <v>1</v>
      </c>
      <c r="D60" s="655">
        <v>6700</v>
      </c>
      <c r="E60" s="656">
        <f t="shared" si="2"/>
        <v>6700</v>
      </c>
      <c r="F60" s="499"/>
    </row>
    <row r="61" spans="1:6" s="172" customFormat="1" x14ac:dyDescent="0.2">
      <c r="A61" s="335" t="s">
        <v>407</v>
      </c>
      <c r="B61" s="228" t="s">
        <v>408</v>
      </c>
      <c r="C61" s="201">
        <v>1</v>
      </c>
      <c r="D61" s="655">
        <v>10520</v>
      </c>
      <c r="E61" s="656">
        <f t="shared" si="2"/>
        <v>10520</v>
      </c>
      <c r="F61" s="499"/>
    </row>
    <row r="62" spans="1:6" s="172" customFormat="1" x14ac:dyDescent="0.2">
      <c r="A62" s="335" t="s">
        <v>912</v>
      </c>
      <c r="B62" s="228" t="s">
        <v>913</v>
      </c>
      <c r="C62" s="201">
        <v>1</v>
      </c>
      <c r="D62" s="655">
        <v>2420</v>
      </c>
      <c r="E62" s="656">
        <f t="shared" si="2"/>
        <v>2420</v>
      </c>
      <c r="F62" s="499"/>
    </row>
    <row r="63" spans="1:6" s="172" customFormat="1" x14ac:dyDescent="0.2">
      <c r="A63" s="335" t="s">
        <v>914</v>
      </c>
      <c r="B63" s="228" t="s">
        <v>915</v>
      </c>
      <c r="C63" s="201">
        <v>50</v>
      </c>
      <c r="D63" s="655">
        <v>34</v>
      </c>
      <c r="E63" s="656">
        <f t="shared" si="2"/>
        <v>1700</v>
      </c>
      <c r="F63" s="499"/>
    </row>
    <row r="64" spans="1:6" s="172" customFormat="1" x14ac:dyDescent="0.2">
      <c r="A64" s="335" t="s">
        <v>411</v>
      </c>
      <c r="B64" s="228" t="s">
        <v>412</v>
      </c>
      <c r="C64" s="201">
        <v>2</v>
      </c>
      <c r="D64" s="655">
        <v>750</v>
      </c>
      <c r="E64" s="656">
        <f t="shared" si="2"/>
        <v>1500</v>
      </c>
      <c r="F64" s="499"/>
    </row>
    <row r="65" spans="1:6" s="172" customFormat="1" x14ac:dyDescent="0.2">
      <c r="A65" s="335" t="s">
        <v>183</v>
      </c>
      <c r="B65" s="228" t="s">
        <v>184</v>
      </c>
      <c r="C65" s="201">
        <v>1</v>
      </c>
      <c r="D65" s="655">
        <v>4900</v>
      </c>
      <c r="E65" s="656">
        <f t="shared" si="2"/>
        <v>4900</v>
      </c>
      <c r="F65" s="499"/>
    </row>
    <row r="66" spans="1:6" s="172" customFormat="1" x14ac:dyDescent="0.2">
      <c r="A66" s="335" t="s">
        <v>916</v>
      </c>
      <c r="B66" s="228" t="s">
        <v>917</v>
      </c>
      <c r="C66" s="201">
        <v>1</v>
      </c>
      <c r="D66" s="655">
        <v>10570</v>
      </c>
      <c r="E66" s="656">
        <f t="shared" si="2"/>
        <v>10570</v>
      </c>
      <c r="F66" s="499"/>
    </row>
    <row r="67" spans="1:6" s="172" customFormat="1" x14ac:dyDescent="0.2">
      <c r="A67" s="335" t="s">
        <v>918</v>
      </c>
      <c r="B67" s="228" t="s">
        <v>919</v>
      </c>
      <c r="C67" s="201">
        <v>1</v>
      </c>
      <c r="D67" s="655">
        <v>19560</v>
      </c>
      <c r="E67" s="656">
        <f t="shared" si="2"/>
        <v>19560</v>
      </c>
      <c r="F67" s="499"/>
    </row>
    <row r="68" spans="1:6" s="172" customFormat="1" x14ac:dyDescent="0.2">
      <c r="A68" s="260" t="s">
        <v>920</v>
      </c>
      <c r="B68" s="228" t="s">
        <v>921</v>
      </c>
      <c r="C68" s="201">
        <v>1</v>
      </c>
      <c r="D68" s="655">
        <v>7100</v>
      </c>
      <c r="E68" s="656">
        <f t="shared" si="2"/>
        <v>7100</v>
      </c>
      <c r="F68" s="499"/>
    </row>
    <row r="69" spans="1:6" s="172" customFormat="1" x14ac:dyDescent="0.2">
      <c r="A69" s="335" t="s">
        <v>922</v>
      </c>
      <c r="B69" s="228" t="s">
        <v>923</v>
      </c>
      <c r="C69" s="201">
        <v>1</v>
      </c>
      <c r="D69" s="655">
        <v>82960</v>
      </c>
      <c r="E69" s="656">
        <f t="shared" si="2"/>
        <v>82960</v>
      </c>
      <c r="F69" s="499"/>
    </row>
    <row r="70" spans="1:6" s="172" customFormat="1" x14ac:dyDescent="0.2">
      <c r="A70" s="335" t="s">
        <v>924</v>
      </c>
      <c r="B70" s="228" t="s">
        <v>925</v>
      </c>
      <c r="C70" s="201">
        <v>2</v>
      </c>
      <c r="D70" s="655">
        <v>680</v>
      </c>
      <c r="E70" s="656">
        <f t="shared" si="2"/>
        <v>1360</v>
      </c>
      <c r="F70" s="499"/>
    </row>
    <row r="71" spans="1:6" s="172" customFormat="1" x14ac:dyDescent="0.2">
      <c r="A71" s="335" t="s">
        <v>926</v>
      </c>
      <c r="B71" s="228" t="s">
        <v>927</v>
      </c>
      <c r="C71" s="201">
        <v>2</v>
      </c>
      <c r="D71" s="655">
        <v>3220</v>
      </c>
      <c r="E71" s="656">
        <f t="shared" si="2"/>
        <v>6440</v>
      </c>
      <c r="F71" s="499"/>
    </row>
    <row r="72" spans="1:6" s="172" customFormat="1" x14ac:dyDescent="0.2">
      <c r="A72" s="335" t="s">
        <v>461</v>
      </c>
      <c r="B72" s="228" t="s">
        <v>928</v>
      </c>
      <c r="C72" s="201">
        <v>2</v>
      </c>
      <c r="D72" s="655">
        <v>9200</v>
      </c>
      <c r="E72" s="656">
        <f t="shared" si="2"/>
        <v>18400</v>
      </c>
      <c r="F72" s="499"/>
    </row>
    <row r="73" spans="1:6" s="172" customFormat="1" x14ac:dyDescent="0.2">
      <c r="A73" s="335" t="s">
        <v>425</v>
      </c>
      <c r="B73" s="228" t="s">
        <v>426</v>
      </c>
      <c r="C73" s="201">
        <v>1</v>
      </c>
      <c r="D73" s="655">
        <v>450</v>
      </c>
      <c r="E73" s="656">
        <f t="shared" si="2"/>
        <v>450</v>
      </c>
      <c r="F73" s="499"/>
    </row>
    <row r="74" spans="1:6" s="172" customFormat="1" x14ac:dyDescent="0.2">
      <c r="A74" s="260" t="s">
        <v>929</v>
      </c>
      <c r="B74" s="228" t="s">
        <v>930</v>
      </c>
      <c r="C74" s="201">
        <v>5</v>
      </c>
      <c r="D74" s="655">
        <v>1800</v>
      </c>
      <c r="E74" s="656">
        <f t="shared" ref="E74:E82" si="3">C74*D74</f>
        <v>9000</v>
      </c>
      <c r="F74" s="499"/>
    </row>
    <row r="75" spans="1:6" s="172" customFormat="1" x14ac:dyDescent="0.2">
      <c r="A75" s="260" t="s">
        <v>931</v>
      </c>
      <c r="B75" s="228" t="s">
        <v>932</v>
      </c>
      <c r="C75" s="201">
        <v>5</v>
      </c>
      <c r="D75" s="655">
        <v>1050</v>
      </c>
      <c r="E75" s="656">
        <f t="shared" si="3"/>
        <v>5250</v>
      </c>
      <c r="F75" s="499"/>
    </row>
    <row r="76" spans="1:6" s="172" customFormat="1" x14ac:dyDescent="0.2">
      <c r="A76" s="260" t="s">
        <v>933</v>
      </c>
      <c r="B76" s="228" t="s">
        <v>934</v>
      </c>
      <c r="C76" s="201">
        <v>5</v>
      </c>
      <c r="D76" s="655">
        <v>2200</v>
      </c>
      <c r="E76" s="656">
        <f t="shared" si="3"/>
        <v>11000</v>
      </c>
      <c r="F76" s="499"/>
    </row>
    <row r="77" spans="1:6" s="172" customFormat="1" x14ac:dyDescent="0.2">
      <c r="A77" s="260" t="s">
        <v>935</v>
      </c>
      <c r="B77" s="228" t="s">
        <v>936</v>
      </c>
      <c r="C77" s="201">
        <v>5</v>
      </c>
      <c r="D77" s="655">
        <v>1650</v>
      </c>
      <c r="E77" s="656">
        <f t="shared" si="3"/>
        <v>8250</v>
      </c>
      <c r="F77" s="499"/>
    </row>
    <row r="78" spans="1:6" s="172" customFormat="1" x14ac:dyDescent="0.2">
      <c r="A78" s="260" t="s">
        <v>937</v>
      </c>
      <c r="B78" s="228" t="s">
        <v>938</v>
      </c>
      <c r="C78" s="201">
        <v>1</v>
      </c>
      <c r="D78" s="655">
        <v>8900</v>
      </c>
      <c r="E78" s="656">
        <f t="shared" si="3"/>
        <v>8900</v>
      </c>
      <c r="F78" s="499"/>
    </row>
    <row r="79" spans="1:6" s="172" customFormat="1" x14ac:dyDescent="0.2">
      <c r="A79" s="260" t="s">
        <v>939</v>
      </c>
      <c r="B79" s="228" t="s">
        <v>940</v>
      </c>
      <c r="C79" s="201">
        <v>1</v>
      </c>
      <c r="D79" s="655">
        <v>8900</v>
      </c>
      <c r="E79" s="656">
        <f t="shared" si="3"/>
        <v>8900</v>
      </c>
      <c r="F79" s="499"/>
    </row>
    <row r="80" spans="1:6" s="172" customFormat="1" x14ac:dyDescent="0.2">
      <c r="A80" s="260" t="s">
        <v>4489</v>
      </c>
      <c r="B80" s="228" t="s">
        <v>4490</v>
      </c>
      <c r="C80" s="201">
        <v>1</v>
      </c>
      <c r="D80" s="655">
        <v>8900</v>
      </c>
      <c r="E80" s="656">
        <f>C80*D80</f>
        <v>8900</v>
      </c>
      <c r="F80" s="499"/>
    </row>
    <row r="81" spans="1:6" s="172" customFormat="1" x14ac:dyDescent="0.2">
      <c r="A81" s="260" t="s">
        <v>941</v>
      </c>
      <c r="B81" s="228" t="s">
        <v>942</v>
      </c>
      <c r="C81" s="201">
        <v>1</v>
      </c>
      <c r="D81" s="655">
        <v>8900</v>
      </c>
      <c r="E81" s="656">
        <f t="shared" si="3"/>
        <v>8900</v>
      </c>
      <c r="F81" s="499"/>
    </row>
    <row r="82" spans="1:6" s="172" customFormat="1" x14ac:dyDescent="0.2">
      <c r="A82" s="260" t="s">
        <v>943</v>
      </c>
      <c r="B82" s="228" t="s">
        <v>944</v>
      </c>
      <c r="C82" s="201">
        <v>1</v>
      </c>
      <c r="D82" s="655">
        <v>5800</v>
      </c>
      <c r="E82" s="656">
        <f t="shared" si="3"/>
        <v>5800</v>
      </c>
      <c r="F82" s="499"/>
    </row>
    <row r="83" spans="1:6" s="172" customFormat="1" x14ac:dyDescent="0.2">
      <c r="A83" s="335" t="s">
        <v>945</v>
      </c>
      <c r="B83" s="228" t="s">
        <v>946</v>
      </c>
      <c r="C83" s="201">
        <v>1</v>
      </c>
      <c r="D83" s="655">
        <v>1380</v>
      </c>
      <c r="E83" s="656">
        <f t="shared" si="2"/>
        <v>1380</v>
      </c>
      <c r="F83" s="499"/>
    </row>
    <row r="84" spans="1:6" s="172" customFormat="1" x14ac:dyDescent="0.2">
      <c r="A84" s="335"/>
      <c r="B84" s="398" t="s">
        <v>947</v>
      </c>
      <c r="C84" s="492"/>
      <c r="D84" s="788"/>
      <c r="E84" s="789"/>
      <c r="F84" s="784"/>
    </row>
    <row r="85" spans="1:6" s="172" customFormat="1" x14ac:dyDescent="0.2">
      <c r="A85" s="335" t="s">
        <v>439</v>
      </c>
      <c r="B85" s="228" t="s">
        <v>440</v>
      </c>
      <c r="C85" s="201">
        <v>1</v>
      </c>
      <c r="D85" s="655">
        <v>3220</v>
      </c>
      <c r="E85" s="656">
        <f t="shared" ref="E85:E100" si="4">C85*D85</f>
        <v>3220</v>
      </c>
      <c r="F85" s="499"/>
    </row>
    <row r="86" spans="1:6" s="172" customFormat="1" x14ac:dyDescent="0.2">
      <c r="A86" s="335" t="s">
        <v>441</v>
      </c>
      <c r="B86" s="228" t="s">
        <v>442</v>
      </c>
      <c r="C86" s="201">
        <v>1</v>
      </c>
      <c r="D86" s="655">
        <v>3220</v>
      </c>
      <c r="E86" s="656">
        <f t="shared" si="4"/>
        <v>3220</v>
      </c>
      <c r="F86" s="499"/>
    </row>
    <row r="87" spans="1:6" s="172" customFormat="1" x14ac:dyDescent="0.2">
      <c r="A87" s="335" t="s">
        <v>948</v>
      </c>
      <c r="B87" s="228" t="s">
        <v>949</v>
      </c>
      <c r="C87" s="201">
        <v>1</v>
      </c>
      <c r="D87" s="655">
        <v>2100</v>
      </c>
      <c r="E87" s="656">
        <f t="shared" si="4"/>
        <v>2100</v>
      </c>
      <c r="F87" s="499"/>
    </row>
    <row r="88" spans="1:6" s="172" customFormat="1" x14ac:dyDescent="0.2">
      <c r="A88" s="335" t="s">
        <v>2695</v>
      </c>
      <c r="B88" s="228" t="s">
        <v>444</v>
      </c>
      <c r="C88" s="201">
        <v>1</v>
      </c>
      <c r="D88" s="655">
        <v>3220</v>
      </c>
      <c r="E88" s="656">
        <f t="shared" si="4"/>
        <v>3220</v>
      </c>
      <c r="F88" s="499"/>
    </row>
    <row r="89" spans="1:6" s="172" customFormat="1" x14ac:dyDescent="0.2">
      <c r="A89" s="335" t="s">
        <v>950</v>
      </c>
      <c r="B89" s="228" t="s">
        <v>951</v>
      </c>
      <c r="C89" s="201">
        <v>1</v>
      </c>
      <c r="D89" s="790">
        <v>990</v>
      </c>
      <c r="E89" s="656">
        <f t="shared" si="4"/>
        <v>990</v>
      </c>
      <c r="F89" s="499"/>
    </row>
    <row r="90" spans="1:6" s="172" customFormat="1" x14ac:dyDescent="0.2">
      <c r="A90" s="335" t="s">
        <v>952</v>
      </c>
      <c r="B90" s="228" t="s">
        <v>953</v>
      </c>
      <c r="C90" s="201">
        <v>1</v>
      </c>
      <c r="D90" s="790">
        <v>1750</v>
      </c>
      <c r="E90" s="656">
        <f t="shared" si="4"/>
        <v>1750</v>
      </c>
      <c r="F90" s="499"/>
    </row>
    <row r="91" spans="1:6" s="172" customFormat="1" x14ac:dyDescent="0.2">
      <c r="A91" s="335" t="s">
        <v>445</v>
      </c>
      <c r="B91" s="228" t="s">
        <v>446</v>
      </c>
      <c r="C91" s="201">
        <v>1</v>
      </c>
      <c r="D91" s="790">
        <v>3220</v>
      </c>
      <c r="E91" s="656">
        <f t="shared" si="4"/>
        <v>3220</v>
      </c>
      <c r="F91" s="499"/>
    </row>
    <row r="92" spans="1:6" s="172" customFormat="1" x14ac:dyDescent="0.2">
      <c r="A92" s="335" t="s">
        <v>449</v>
      </c>
      <c r="B92" s="228" t="s">
        <v>450</v>
      </c>
      <c r="C92" s="201">
        <v>1</v>
      </c>
      <c r="D92" s="790">
        <v>4830</v>
      </c>
      <c r="E92" s="656">
        <f t="shared" si="4"/>
        <v>4830</v>
      </c>
      <c r="F92" s="499"/>
    </row>
    <row r="93" spans="1:6" s="172" customFormat="1" x14ac:dyDescent="0.2">
      <c r="A93" s="335" t="s">
        <v>447</v>
      </c>
      <c r="B93" s="228" t="s">
        <v>448</v>
      </c>
      <c r="C93" s="201">
        <v>1</v>
      </c>
      <c r="D93" s="790">
        <v>1980</v>
      </c>
      <c r="E93" s="656">
        <f t="shared" si="4"/>
        <v>1980</v>
      </c>
      <c r="F93" s="499"/>
    </row>
    <row r="94" spans="1:6" s="172" customFormat="1" x14ac:dyDescent="0.2">
      <c r="A94" s="335" t="s">
        <v>954</v>
      </c>
      <c r="B94" s="228" t="s">
        <v>955</v>
      </c>
      <c r="C94" s="201">
        <v>1</v>
      </c>
      <c r="D94" s="655">
        <v>1200</v>
      </c>
      <c r="E94" s="656">
        <f t="shared" si="4"/>
        <v>1200</v>
      </c>
      <c r="F94" s="499"/>
    </row>
    <row r="95" spans="1:6" s="172" customFormat="1" x14ac:dyDescent="0.2">
      <c r="A95" s="335" t="s">
        <v>451</v>
      </c>
      <c r="B95" s="228" t="s">
        <v>452</v>
      </c>
      <c r="C95" s="201">
        <v>1</v>
      </c>
      <c r="D95" s="790">
        <v>3220</v>
      </c>
      <c r="E95" s="656">
        <f t="shared" si="4"/>
        <v>3220</v>
      </c>
      <c r="F95" s="499"/>
    </row>
    <row r="96" spans="1:6" s="172" customFormat="1" x14ac:dyDescent="0.2">
      <c r="A96" s="335" t="s">
        <v>453</v>
      </c>
      <c r="B96" s="228" t="s">
        <v>454</v>
      </c>
      <c r="C96" s="201">
        <v>1</v>
      </c>
      <c r="D96" s="790">
        <v>2880</v>
      </c>
      <c r="E96" s="656">
        <f t="shared" si="4"/>
        <v>2880</v>
      </c>
      <c r="F96" s="499"/>
    </row>
    <row r="97" spans="1:6" s="172" customFormat="1" x14ac:dyDescent="0.2">
      <c r="A97" s="335" t="s">
        <v>455</v>
      </c>
      <c r="B97" s="228" t="s">
        <v>456</v>
      </c>
      <c r="C97" s="201">
        <v>1</v>
      </c>
      <c r="D97" s="790">
        <v>3220</v>
      </c>
      <c r="E97" s="656">
        <f t="shared" si="4"/>
        <v>3220</v>
      </c>
      <c r="F97" s="499"/>
    </row>
    <row r="98" spans="1:6" s="172" customFormat="1" x14ac:dyDescent="0.2">
      <c r="A98" s="335" t="s">
        <v>457</v>
      </c>
      <c r="B98" s="228" t="s">
        <v>458</v>
      </c>
      <c r="C98" s="201">
        <v>1</v>
      </c>
      <c r="D98" s="790">
        <v>3220</v>
      </c>
      <c r="E98" s="656">
        <f t="shared" si="4"/>
        <v>3220</v>
      </c>
      <c r="F98" s="499"/>
    </row>
    <row r="99" spans="1:6" s="172" customFormat="1" x14ac:dyDescent="0.2">
      <c r="A99" s="335" t="s">
        <v>459</v>
      </c>
      <c r="B99" s="228" t="s">
        <v>460</v>
      </c>
      <c r="C99" s="201">
        <v>1</v>
      </c>
      <c r="D99" s="790">
        <v>3220</v>
      </c>
      <c r="E99" s="656">
        <f t="shared" si="4"/>
        <v>3220</v>
      </c>
      <c r="F99" s="499"/>
    </row>
    <row r="100" spans="1:6" s="172" customFormat="1" x14ac:dyDescent="0.2">
      <c r="A100" s="335" t="s">
        <v>956</v>
      </c>
      <c r="B100" s="228" t="s">
        <v>957</v>
      </c>
      <c r="C100" s="201">
        <v>1</v>
      </c>
      <c r="D100" s="655">
        <v>1260</v>
      </c>
      <c r="E100" s="656">
        <f t="shared" si="4"/>
        <v>1260</v>
      </c>
      <c r="F100" s="499"/>
    </row>
    <row r="101" spans="1:6" s="172" customFormat="1" x14ac:dyDescent="0.2">
      <c r="A101" s="335"/>
      <c r="B101" s="742" t="s">
        <v>958</v>
      </c>
      <c r="C101" s="492"/>
      <c r="D101" s="788"/>
      <c r="E101" s="789"/>
      <c r="F101" s="784"/>
    </row>
    <row r="102" spans="1:6" s="172" customFormat="1" x14ac:dyDescent="0.2">
      <c r="A102" s="335" t="s">
        <v>959</v>
      </c>
      <c r="B102" s="372" t="s">
        <v>960</v>
      </c>
      <c r="C102" s="363">
        <v>1</v>
      </c>
      <c r="D102" s="790">
        <v>7000</v>
      </c>
      <c r="E102" s="656">
        <f t="shared" ref="E102:E107" si="5">C102*D102</f>
        <v>7000</v>
      </c>
      <c r="F102" s="499"/>
    </row>
    <row r="103" spans="1:6" s="172" customFormat="1" ht="25.5" x14ac:dyDescent="0.2">
      <c r="A103" s="335" t="s">
        <v>429</v>
      </c>
      <c r="B103" s="372" t="s">
        <v>430</v>
      </c>
      <c r="C103" s="791">
        <v>1</v>
      </c>
      <c r="D103" s="655">
        <v>5520</v>
      </c>
      <c r="E103" s="656">
        <f t="shared" si="5"/>
        <v>5520</v>
      </c>
      <c r="F103" s="499"/>
    </row>
    <row r="104" spans="1:6" s="172" customFormat="1" x14ac:dyDescent="0.2">
      <c r="A104" s="335" t="s">
        <v>427</v>
      </c>
      <c r="B104" s="372" t="s">
        <v>428</v>
      </c>
      <c r="C104" s="201">
        <v>1</v>
      </c>
      <c r="D104" s="655">
        <v>14800</v>
      </c>
      <c r="E104" s="656">
        <f t="shared" si="5"/>
        <v>14800</v>
      </c>
      <c r="F104" s="499"/>
    </row>
    <row r="105" spans="1:6" s="172" customFormat="1" x14ac:dyDescent="0.2">
      <c r="A105" s="260" t="s">
        <v>961</v>
      </c>
      <c r="B105" s="366" t="s">
        <v>962</v>
      </c>
      <c r="C105" s="750">
        <v>1</v>
      </c>
      <c r="D105" s="790">
        <v>4920</v>
      </c>
      <c r="E105" s="656">
        <f t="shared" si="5"/>
        <v>4920</v>
      </c>
      <c r="F105" s="499"/>
    </row>
    <row r="106" spans="1:6" s="172" customFormat="1" x14ac:dyDescent="0.2">
      <c r="A106" s="260" t="s">
        <v>963</v>
      </c>
      <c r="B106" s="366" t="s">
        <v>964</v>
      </c>
      <c r="C106" s="750">
        <v>1</v>
      </c>
      <c r="D106" s="655">
        <v>7100</v>
      </c>
      <c r="E106" s="656">
        <f t="shared" si="5"/>
        <v>7100</v>
      </c>
      <c r="F106" s="499"/>
    </row>
    <row r="107" spans="1:6" s="172" customFormat="1" x14ac:dyDescent="0.2">
      <c r="A107" s="260" t="s">
        <v>965</v>
      </c>
      <c r="B107" s="366" t="s">
        <v>966</v>
      </c>
      <c r="C107" s="750">
        <v>1</v>
      </c>
      <c r="D107" s="790">
        <v>1620</v>
      </c>
      <c r="E107" s="656">
        <f t="shared" si="5"/>
        <v>1620</v>
      </c>
      <c r="F107" s="499"/>
    </row>
    <row r="108" spans="1:6" s="172" customFormat="1" x14ac:dyDescent="0.2">
      <c r="A108" s="260" t="s">
        <v>967</v>
      </c>
      <c r="B108" s="366" t="s">
        <v>968</v>
      </c>
      <c r="C108" s="750">
        <v>1</v>
      </c>
      <c r="D108" s="790">
        <v>2100</v>
      </c>
      <c r="E108" s="656">
        <f t="shared" ref="E108:E120" si="6">C108*D108</f>
        <v>2100</v>
      </c>
      <c r="F108" s="499"/>
    </row>
    <row r="109" spans="1:6" s="172" customFormat="1" x14ac:dyDescent="0.2">
      <c r="A109" s="260" t="s">
        <v>969</v>
      </c>
      <c r="B109" s="366" t="s">
        <v>970</v>
      </c>
      <c r="C109" s="750">
        <v>1</v>
      </c>
      <c r="D109" s="790">
        <v>2420</v>
      </c>
      <c r="E109" s="656">
        <f t="shared" si="6"/>
        <v>2420</v>
      </c>
      <c r="F109" s="499"/>
    </row>
    <row r="110" spans="1:6" s="172" customFormat="1" x14ac:dyDescent="0.2">
      <c r="A110" s="260" t="s">
        <v>971</v>
      </c>
      <c r="B110" s="366" t="s">
        <v>972</v>
      </c>
      <c r="C110" s="750">
        <v>1</v>
      </c>
      <c r="D110" s="790">
        <v>1800</v>
      </c>
      <c r="E110" s="656">
        <f t="shared" si="6"/>
        <v>1800</v>
      </c>
      <c r="F110" s="499"/>
    </row>
    <row r="111" spans="1:6" s="172" customFormat="1" x14ac:dyDescent="0.2">
      <c r="A111" s="260" t="s">
        <v>973</v>
      </c>
      <c r="B111" s="366" t="s">
        <v>974</v>
      </c>
      <c r="C111" s="750">
        <v>1</v>
      </c>
      <c r="D111" s="790">
        <v>2440</v>
      </c>
      <c r="E111" s="656">
        <f t="shared" si="6"/>
        <v>2440</v>
      </c>
      <c r="F111" s="499"/>
    </row>
    <row r="112" spans="1:6" s="172" customFormat="1" x14ac:dyDescent="0.2">
      <c r="A112" s="260" t="s">
        <v>975</v>
      </c>
      <c r="B112" s="366" t="s">
        <v>976</v>
      </c>
      <c r="C112" s="750">
        <v>1</v>
      </c>
      <c r="D112" s="790">
        <v>2300</v>
      </c>
      <c r="E112" s="656">
        <f t="shared" si="6"/>
        <v>2300</v>
      </c>
      <c r="F112" s="499"/>
    </row>
    <row r="113" spans="1:6" s="172" customFormat="1" x14ac:dyDescent="0.2">
      <c r="A113" s="260" t="s">
        <v>977</v>
      </c>
      <c r="B113" s="366" t="s">
        <v>978</v>
      </c>
      <c r="C113" s="750">
        <v>1</v>
      </c>
      <c r="D113" s="790">
        <v>2420</v>
      </c>
      <c r="E113" s="656">
        <f t="shared" si="6"/>
        <v>2420</v>
      </c>
      <c r="F113" s="499"/>
    </row>
    <row r="114" spans="1:6" s="172" customFormat="1" x14ac:dyDescent="0.2">
      <c r="A114" s="260" t="s">
        <v>979</v>
      </c>
      <c r="B114" s="366" t="s">
        <v>980</v>
      </c>
      <c r="C114" s="750">
        <v>1</v>
      </c>
      <c r="D114" s="790">
        <v>2300</v>
      </c>
      <c r="E114" s="656">
        <f t="shared" si="6"/>
        <v>2300</v>
      </c>
      <c r="F114" s="499"/>
    </row>
    <row r="115" spans="1:6" s="172" customFormat="1" x14ac:dyDescent="0.2">
      <c r="A115" s="260" t="s">
        <v>981</v>
      </c>
      <c r="B115" s="362" t="s">
        <v>982</v>
      </c>
      <c r="C115" s="750">
        <v>1</v>
      </c>
      <c r="D115" s="790">
        <v>1700</v>
      </c>
      <c r="E115" s="656">
        <f t="shared" si="6"/>
        <v>1700</v>
      </c>
      <c r="F115" s="499"/>
    </row>
    <row r="116" spans="1:6" s="172" customFormat="1" x14ac:dyDescent="0.2">
      <c r="A116" s="260" t="s">
        <v>983</v>
      </c>
      <c r="B116" s="366" t="s">
        <v>984</v>
      </c>
      <c r="C116" s="750">
        <v>1</v>
      </c>
      <c r="D116" s="790">
        <v>2800</v>
      </c>
      <c r="E116" s="656">
        <f t="shared" si="6"/>
        <v>2800</v>
      </c>
      <c r="F116" s="499"/>
    </row>
    <row r="117" spans="1:6" s="172" customFormat="1" x14ac:dyDescent="0.2">
      <c r="A117" s="260" t="s">
        <v>985</v>
      </c>
      <c r="B117" s="677" t="s">
        <v>986</v>
      </c>
      <c r="C117" s="201">
        <v>1</v>
      </c>
      <c r="D117" s="790">
        <v>2500</v>
      </c>
      <c r="E117" s="656">
        <f t="shared" si="6"/>
        <v>2500</v>
      </c>
      <c r="F117" s="499"/>
    </row>
    <row r="118" spans="1:6" s="172" customFormat="1" x14ac:dyDescent="0.2">
      <c r="A118" s="260" t="s">
        <v>987</v>
      </c>
      <c r="B118" s="677" t="s">
        <v>988</v>
      </c>
      <c r="C118" s="201">
        <v>1</v>
      </c>
      <c r="D118" s="790">
        <v>2380</v>
      </c>
      <c r="E118" s="656">
        <f t="shared" si="6"/>
        <v>2380</v>
      </c>
      <c r="F118" s="499"/>
    </row>
    <row r="119" spans="1:6" s="172" customFormat="1" x14ac:dyDescent="0.2">
      <c r="A119" s="260" t="s">
        <v>989</v>
      </c>
      <c r="B119" s="677" t="s">
        <v>990</v>
      </c>
      <c r="C119" s="373">
        <v>1</v>
      </c>
      <c r="D119" s="792">
        <v>7900</v>
      </c>
      <c r="E119" s="658">
        <f t="shared" si="6"/>
        <v>7900</v>
      </c>
      <c r="F119" s="499"/>
    </row>
    <row r="120" spans="1:6" s="172" customFormat="1" x14ac:dyDescent="0.2">
      <c r="A120" s="260" t="s">
        <v>991</v>
      </c>
      <c r="B120" s="677" t="s">
        <v>992</v>
      </c>
      <c r="C120" s="373">
        <v>1</v>
      </c>
      <c r="D120" s="792">
        <v>5600</v>
      </c>
      <c r="E120" s="658">
        <f t="shared" si="6"/>
        <v>5600</v>
      </c>
      <c r="F120" s="499"/>
    </row>
    <row r="121" spans="1:6" s="172" customFormat="1" x14ac:dyDescent="0.2">
      <c r="A121" s="260"/>
      <c r="B121" s="793" t="s">
        <v>993</v>
      </c>
      <c r="C121" s="711"/>
      <c r="D121" s="794"/>
      <c r="E121" s="794"/>
      <c r="F121" s="784"/>
    </row>
    <row r="122" spans="1:6" s="172" customFormat="1" x14ac:dyDescent="0.2">
      <c r="A122" s="260" t="s">
        <v>994</v>
      </c>
      <c r="B122" s="405" t="s">
        <v>995</v>
      </c>
      <c r="C122" s="363">
        <v>1</v>
      </c>
      <c r="D122" s="498">
        <v>310</v>
      </c>
      <c r="E122" s="498">
        <f t="shared" ref="E122:E158" si="7">C122*D122</f>
        <v>310</v>
      </c>
      <c r="F122" s="499"/>
    </row>
    <row r="123" spans="1:6" s="172" customFormat="1" x14ac:dyDescent="0.2">
      <c r="A123" s="260" t="s">
        <v>996</v>
      </c>
      <c r="B123" s="405" t="s">
        <v>997</v>
      </c>
      <c r="C123" s="363">
        <v>1</v>
      </c>
      <c r="D123" s="498">
        <v>310</v>
      </c>
      <c r="E123" s="498">
        <f t="shared" si="7"/>
        <v>310</v>
      </c>
      <c r="F123" s="499"/>
    </row>
    <row r="124" spans="1:6" s="172" customFormat="1" x14ac:dyDescent="0.2">
      <c r="A124" s="260" t="s">
        <v>4530</v>
      </c>
      <c r="B124" s="405" t="s">
        <v>4531</v>
      </c>
      <c r="C124" s="363">
        <v>1</v>
      </c>
      <c r="D124" s="498">
        <v>310</v>
      </c>
      <c r="E124" s="498">
        <f t="shared" si="7"/>
        <v>310</v>
      </c>
      <c r="F124" s="499"/>
    </row>
    <row r="125" spans="1:6" s="172" customFormat="1" x14ac:dyDescent="0.2">
      <c r="A125" s="260" t="s">
        <v>998</v>
      </c>
      <c r="B125" s="405" t="s">
        <v>999</v>
      </c>
      <c r="C125" s="363">
        <v>3</v>
      </c>
      <c r="D125" s="498">
        <v>90</v>
      </c>
      <c r="E125" s="498">
        <f t="shared" si="7"/>
        <v>270</v>
      </c>
      <c r="F125" s="499"/>
    </row>
    <row r="126" spans="1:6" s="172" customFormat="1" x14ac:dyDescent="0.2">
      <c r="A126" s="260" t="s">
        <v>1000</v>
      </c>
      <c r="B126" s="405" t="s">
        <v>1001</v>
      </c>
      <c r="C126" s="363">
        <v>15</v>
      </c>
      <c r="D126" s="498">
        <v>680</v>
      </c>
      <c r="E126" s="498">
        <f t="shared" si="7"/>
        <v>10200</v>
      </c>
      <c r="F126" s="499"/>
    </row>
    <row r="127" spans="1:6" s="172" customFormat="1" x14ac:dyDescent="0.2">
      <c r="A127" s="260" t="s">
        <v>215</v>
      </c>
      <c r="B127" s="405" t="s">
        <v>1002</v>
      </c>
      <c r="C127" s="363">
        <v>15</v>
      </c>
      <c r="D127" s="498">
        <v>2230</v>
      </c>
      <c r="E127" s="498">
        <f t="shared" si="7"/>
        <v>33450</v>
      </c>
      <c r="F127" s="499"/>
    </row>
    <row r="128" spans="1:6" s="172" customFormat="1" x14ac:dyDescent="0.2">
      <c r="A128" s="260" t="s">
        <v>1003</v>
      </c>
      <c r="B128" s="405" t="s">
        <v>1004</v>
      </c>
      <c r="C128" s="363">
        <v>5</v>
      </c>
      <c r="D128" s="498">
        <v>5400</v>
      </c>
      <c r="E128" s="498">
        <f t="shared" si="7"/>
        <v>27000</v>
      </c>
      <c r="F128" s="499"/>
    </row>
    <row r="129" spans="1:6" s="172" customFormat="1" x14ac:dyDescent="0.2">
      <c r="A129" s="260" t="s">
        <v>1005</v>
      </c>
      <c r="B129" s="405" t="s">
        <v>1006</v>
      </c>
      <c r="C129" s="363">
        <v>15</v>
      </c>
      <c r="D129" s="498">
        <v>220</v>
      </c>
      <c r="E129" s="498">
        <f t="shared" si="7"/>
        <v>3300</v>
      </c>
      <c r="F129" s="499"/>
    </row>
    <row r="130" spans="1:6" s="172" customFormat="1" x14ac:dyDescent="0.2">
      <c r="A130" s="260" t="s">
        <v>1007</v>
      </c>
      <c r="B130" s="405" t="s">
        <v>1008</v>
      </c>
      <c r="C130" s="363">
        <v>1</v>
      </c>
      <c r="D130" s="498">
        <v>28700</v>
      </c>
      <c r="E130" s="498">
        <f t="shared" si="7"/>
        <v>28700</v>
      </c>
      <c r="F130" s="499"/>
    </row>
    <row r="131" spans="1:6" s="172" customFormat="1" ht="25.5" x14ac:dyDescent="0.2">
      <c r="A131" s="260" t="s">
        <v>1009</v>
      </c>
      <c r="B131" s="405" t="s">
        <v>1010</v>
      </c>
      <c r="C131" s="363">
        <v>15</v>
      </c>
      <c r="D131" s="498">
        <v>240</v>
      </c>
      <c r="E131" s="498">
        <f t="shared" si="7"/>
        <v>3600</v>
      </c>
      <c r="F131" s="499"/>
    </row>
    <row r="132" spans="1:6" s="172" customFormat="1" x14ac:dyDescent="0.2">
      <c r="A132" s="260" t="s">
        <v>1011</v>
      </c>
      <c r="B132" s="228" t="s">
        <v>1012</v>
      </c>
      <c r="C132" s="403">
        <v>1</v>
      </c>
      <c r="D132" s="667">
        <v>1560</v>
      </c>
      <c r="E132" s="668">
        <f t="shared" si="7"/>
        <v>1560</v>
      </c>
      <c r="F132" s="499"/>
    </row>
    <row r="133" spans="1:6" s="172" customFormat="1" x14ac:dyDescent="0.2">
      <c r="A133" s="260" t="s">
        <v>1013</v>
      </c>
      <c r="B133" s="228" t="s">
        <v>1014</v>
      </c>
      <c r="C133" s="201">
        <v>15</v>
      </c>
      <c r="D133" s="655">
        <v>210</v>
      </c>
      <c r="E133" s="656">
        <f t="shared" si="7"/>
        <v>3150</v>
      </c>
      <c r="F133" s="499"/>
    </row>
    <row r="134" spans="1:6" s="172" customFormat="1" x14ac:dyDescent="0.2">
      <c r="A134" s="260" t="s">
        <v>433</v>
      </c>
      <c r="B134" s="372" t="s">
        <v>434</v>
      </c>
      <c r="C134" s="201">
        <v>15</v>
      </c>
      <c r="D134" s="655">
        <v>2990</v>
      </c>
      <c r="E134" s="656">
        <f t="shared" si="7"/>
        <v>44850</v>
      </c>
      <c r="F134" s="499"/>
    </row>
    <row r="135" spans="1:6" s="172" customFormat="1" x14ac:dyDescent="0.2">
      <c r="A135" s="335" t="s">
        <v>435</v>
      </c>
      <c r="B135" s="372" t="s">
        <v>436</v>
      </c>
      <c r="C135" s="201">
        <v>15</v>
      </c>
      <c r="D135" s="655">
        <v>2990</v>
      </c>
      <c r="E135" s="656">
        <f t="shared" si="7"/>
        <v>44850</v>
      </c>
      <c r="F135" s="499"/>
    </row>
    <row r="136" spans="1:6" s="172" customFormat="1" x14ac:dyDescent="0.2">
      <c r="A136" s="335" t="s">
        <v>1015</v>
      </c>
      <c r="B136" s="372" t="s">
        <v>1016</v>
      </c>
      <c r="C136" s="201">
        <v>30</v>
      </c>
      <c r="D136" s="655">
        <v>15</v>
      </c>
      <c r="E136" s="656">
        <f t="shared" si="7"/>
        <v>450</v>
      </c>
      <c r="F136" s="499"/>
    </row>
    <row r="137" spans="1:6" s="172" customFormat="1" x14ac:dyDescent="0.2">
      <c r="A137" s="335" t="s">
        <v>1017</v>
      </c>
      <c r="B137" s="372" t="s">
        <v>1018</v>
      </c>
      <c r="C137" s="201">
        <v>30</v>
      </c>
      <c r="D137" s="655">
        <v>15</v>
      </c>
      <c r="E137" s="656">
        <f t="shared" si="7"/>
        <v>450</v>
      </c>
      <c r="F137" s="499"/>
    </row>
    <row r="138" spans="1:6" s="172" customFormat="1" x14ac:dyDescent="0.2">
      <c r="A138" s="335" t="s">
        <v>415</v>
      </c>
      <c r="B138" s="228" t="s">
        <v>416</v>
      </c>
      <c r="C138" s="201">
        <v>15</v>
      </c>
      <c r="D138" s="655">
        <v>3900</v>
      </c>
      <c r="E138" s="656">
        <f t="shared" si="7"/>
        <v>58500</v>
      </c>
      <c r="F138" s="499"/>
    </row>
    <row r="139" spans="1:6" s="172" customFormat="1" x14ac:dyDescent="0.2">
      <c r="A139" s="335" t="s">
        <v>419</v>
      </c>
      <c r="B139" s="228" t="s">
        <v>420</v>
      </c>
      <c r="C139" s="201">
        <v>15</v>
      </c>
      <c r="D139" s="655">
        <v>2560</v>
      </c>
      <c r="E139" s="656">
        <f t="shared" si="7"/>
        <v>38400</v>
      </c>
      <c r="F139" s="499"/>
    </row>
    <row r="140" spans="1:6" s="172" customFormat="1" x14ac:dyDescent="0.2">
      <c r="A140" s="335" t="s">
        <v>417</v>
      </c>
      <c r="B140" s="366" t="s">
        <v>418</v>
      </c>
      <c r="C140" s="363">
        <v>15</v>
      </c>
      <c r="D140" s="655">
        <v>2230</v>
      </c>
      <c r="E140" s="656">
        <f t="shared" si="7"/>
        <v>33450</v>
      </c>
      <c r="F140" s="499"/>
    </row>
    <row r="141" spans="1:6" s="172" customFormat="1" x14ac:dyDescent="0.2">
      <c r="A141" s="335" t="s">
        <v>1019</v>
      </c>
      <c r="B141" s="366" t="s">
        <v>1020</v>
      </c>
      <c r="C141" s="363">
        <v>2</v>
      </c>
      <c r="D141" s="655">
        <v>180</v>
      </c>
      <c r="E141" s="656">
        <f t="shared" si="7"/>
        <v>360</v>
      </c>
      <c r="F141" s="499"/>
    </row>
    <row r="142" spans="1:6" s="172" customFormat="1" x14ac:dyDescent="0.2">
      <c r="A142" s="335" t="s">
        <v>431</v>
      </c>
      <c r="B142" s="1039" t="s">
        <v>4566</v>
      </c>
      <c r="C142" s="363">
        <v>15</v>
      </c>
      <c r="D142" s="790">
        <v>3700</v>
      </c>
      <c r="E142" s="656">
        <f t="shared" si="7"/>
        <v>55500</v>
      </c>
      <c r="F142" s="499"/>
    </row>
    <row r="143" spans="1:6" s="172" customFormat="1" x14ac:dyDescent="0.2">
      <c r="A143" s="335" t="s">
        <v>1021</v>
      </c>
      <c r="B143" s="228" t="s">
        <v>1022</v>
      </c>
      <c r="C143" s="403">
        <v>15</v>
      </c>
      <c r="D143" s="655">
        <v>360</v>
      </c>
      <c r="E143" s="656">
        <f t="shared" si="7"/>
        <v>5400</v>
      </c>
      <c r="F143" s="499"/>
    </row>
    <row r="144" spans="1:6" s="172" customFormat="1" x14ac:dyDescent="0.2">
      <c r="A144" s="335" t="s">
        <v>1023</v>
      </c>
      <c r="B144" s="228" t="s">
        <v>1024</v>
      </c>
      <c r="C144" s="201">
        <v>15</v>
      </c>
      <c r="D144" s="655">
        <v>200</v>
      </c>
      <c r="E144" s="656">
        <f t="shared" si="7"/>
        <v>3000</v>
      </c>
      <c r="F144" s="499"/>
    </row>
    <row r="145" spans="1:6" s="172" customFormat="1" x14ac:dyDescent="0.2">
      <c r="A145" s="335" t="s">
        <v>1025</v>
      </c>
      <c r="B145" s="228" t="s">
        <v>1026</v>
      </c>
      <c r="C145" s="201">
        <v>15</v>
      </c>
      <c r="D145" s="655">
        <v>2180</v>
      </c>
      <c r="E145" s="656">
        <f t="shared" si="7"/>
        <v>32700</v>
      </c>
      <c r="F145" s="499"/>
    </row>
    <row r="146" spans="1:6" s="172" customFormat="1" x14ac:dyDescent="0.2">
      <c r="A146" s="335" t="s">
        <v>1027</v>
      </c>
      <c r="B146" s="228" t="s">
        <v>1028</v>
      </c>
      <c r="C146" s="201">
        <v>500</v>
      </c>
      <c r="D146" s="655">
        <v>12</v>
      </c>
      <c r="E146" s="656">
        <f t="shared" si="7"/>
        <v>6000</v>
      </c>
      <c r="F146" s="499"/>
    </row>
    <row r="147" spans="1:6" s="172" customFormat="1" x14ac:dyDescent="0.2">
      <c r="A147" s="335" t="s">
        <v>1029</v>
      </c>
      <c r="B147" s="228" t="s">
        <v>1030</v>
      </c>
      <c r="C147" s="201">
        <v>500</v>
      </c>
      <c r="D147" s="655">
        <v>18</v>
      </c>
      <c r="E147" s="656">
        <f t="shared" si="7"/>
        <v>9000</v>
      </c>
      <c r="F147" s="499"/>
    </row>
    <row r="148" spans="1:6" s="172" customFormat="1" x14ac:dyDescent="0.2">
      <c r="A148" s="335" t="s">
        <v>1031</v>
      </c>
      <c r="B148" s="228" t="s">
        <v>1032</v>
      </c>
      <c r="C148" s="201">
        <v>15</v>
      </c>
      <c r="D148" s="655">
        <v>10</v>
      </c>
      <c r="E148" s="656">
        <f t="shared" si="7"/>
        <v>150</v>
      </c>
      <c r="F148" s="499"/>
    </row>
    <row r="149" spans="1:6" s="172" customFormat="1" x14ac:dyDescent="0.2">
      <c r="A149" s="335" t="s">
        <v>1033</v>
      </c>
      <c r="B149" s="228" t="s">
        <v>1034</v>
      </c>
      <c r="C149" s="201">
        <v>15</v>
      </c>
      <c r="D149" s="655">
        <v>270</v>
      </c>
      <c r="E149" s="656">
        <f t="shared" si="7"/>
        <v>4050</v>
      </c>
      <c r="F149" s="499"/>
    </row>
    <row r="150" spans="1:6" s="172" customFormat="1" x14ac:dyDescent="0.2">
      <c r="A150" s="335" t="s">
        <v>413</v>
      </c>
      <c r="B150" s="228" t="s">
        <v>414</v>
      </c>
      <c r="C150" s="201">
        <v>15</v>
      </c>
      <c r="D150" s="655">
        <v>340</v>
      </c>
      <c r="E150" s="433">
        <f t="shared" si="7"/>
        <v>5100</v>
      </c>
      <c r="F150" s="760"/>
    </row>
    <row r="151" spans="1:6" s="172" customFormat="1" x14ac:dyDescent="0.2">
      <c r="A151" s="335" t="s">
        <v>1035</v>
      </c>
      <c r="B151" s="228" t="s">
        <v>1036</v>
      </c>
      <c r="C151" s="201">
        <v>30</v>
      </c>
      <c r="D151" s="655">
        <v>140</v>
      </c>
      <c r="E151" s="656">
        <f t="shared" si="7"/>
        <v>4200</v>
      </c>
      <c r="F151" s="499"/>
    </row>
    <row r="152" spans="1:6" s="172" customFormat="1" x14ac:dyDescent="0.2">
      <c r="A152" s="335" t="s">
        <v>1037</v>
      </c>
      <c r="B152" s="228" t="s">
        <v>1038</v>
      </c>
      <c r="C152" s="201">
        <v>1</v>
      </c>
      <c r="D152" s="655">
        <v>690</v>
      </c>
      <c r="E152" s="656">
        <f t="shared" si="7"/>
        <v>690</v>
      </c>
      <c r="F152" s="499"/>
    </row>
    <row r="153" spans="1:6" s="172" customFormat="1" x14ac:dyDescent="0.2">
      <c r="A153" s="335" t="s">
        <v>1039</v>
      </c>
      <c r="B153" s="228" t="s">
        <v>1040</v>
      </c>
      <c r="C153" s="201">
        <v>15</v>
      </c>
      <c r="D153" s="682">
        <v>130</v>
      </c>
      <c r="E153" s="433">
        <f t="shared" si="7"/>
        <v>1950</v>
      </c>
      <c r="F153" s="760"/>
    </row>
    <row r="154" spans="1:6" s="172" customFormat="1" x14ac:dyDescent="0.2">
      <c r="A154" s="335" t="s">
        <v>1041</v>
      </c>
      <c r="B154" s="228" t="s">
        <v>1042</v>
      </c>
      <c r="C154" s="201">
        <v>15</v>
      </c>
      <c r="D154" s="682">
        <v>50</v>
      </c>
      <c r="E154" s="433">
        <f t="shared" si="7"/>
        <v>750</v>
      </c>
      <c r="F154" s="760"/>
    </row>
    <row r="155" spans="1:6" s="172" customFormat="1" x14ac:dyDescent="0.2">
      <c r="A155" s="335" t="s">
        <v>1043</v>
      </c>
      <c r="B155" s="228" t="s">
        <v>1044</v>
      </c>
      <c r="C155" s="201">
        <v>15</v>
      </c>
      <c r="D155" s="682">
        <v>50</v>
      </c>
      <c r="E155" s="433">
        <f t="shared" si="7"/>
        <v>750</v>
      </c>
      <c r="F155" s="760"/>
    </row>
    <row r="156" spans="1:6" s="172" customFormat="1" x14ac:dyDescent="0.2">
      <c r="A156" s="335" t="s">
        <v>4507</v>
      </c>
      <c r="B156" s="228" t="s">
        <v>1045</v>
      </c>
      <c r="C156" s="201">
        <v>15</v>
      </c>
      <c r="D156" s="655">
        <v>120</v>
      </c>
      <c r="E156" s="656">
        <f t="shared" si="7"/>
        <v>1800</v>
      </c>
      <c r="F156" s="499"/>
    </row>
    <row r="157" spans="1:6" s="172" customFormat="1" x14ac:dyDescent="0.2">
      <c r="A157" s="335" t="s">
        <v>1046</v>
      </c>
      <c r="B157" s="228" t="s">
        <v>1047</v>
      </c>
      <c r="C157" s="201">
        <v>15</v>
      </c>
      <c r="D157" s="655">
        <v>260</v>
      </c>
      <c r="E157" s="656">
        <f t="shared" si="7"/>
        <v>3900</v>
      </c>
      <c r="F157" s="499"/>
    </row>
    <row r="158" spans="1:6" s="172" customFormat="1" x14ac:dyDescent="0.2">
      <c r="A158" s="335" t="s">
        <v>255</v>
      </c>
      <c r="B158" s="228" t="s">
        <v>256</v>
      </c>
      <c r="C158" s="201">
        <v>15</v>
      </c>
      <c r="D158" s="655">
        <v>2900</v>
      </c>
      <c r="E158" s="656">
        <f t="shared" si="7"/>
        <v>43500</v>
      </c>
      <c r="F158" s="499"/>
    </row>
    <row r="159" spans="1:6" s="172" customFormat="1" x14ac:dyDescent="0.2">
      <c r="A159" s="260"/>
      <c r="B159" s="398" t="s">
        <v>1048</v>
      </c>
      <c r="C159" s="492"/>
      <c r="D159" s="788"/>
      <c r="E159" s="789"/>
      <c r="F159" s="784"/>
    </row>
    <row r="160" spans="1:6" s="172" customFormat="1" x14ac:dyDescent="0.2">
      <c r="A160" s="260" t="s">
        <v>1049</v>
      </c>
      <c r="B160" s="228" t="s">
        <v>1050</v>
      </c>
      <c r="C160" s="201">
        <v>10</v>
      </c>
      <c r="D160" s="655">
        <v>250</v>
      </c>
      <c r="E160" s="656">
        <f>C160*D160</f>
        <v>2500</v>
      </c>
      <c r="F160" s="784"/>
    </row>
    <row r="161" spans="1:6" s="172" customFormat="1" x14ac:dyDescent="0.2">
      <c r="A161" s="260" t="s">
        <v>1051</v>
      </c>
      <c r="B161" s="228" t="s">
        <v>1052</v>
      </c>
      <c r="C161" s="201">
        <v>10</v>
      </c>
      <c r="D161" s="655">
        <v>460</v>
      </c>
      <c r="E161" s="656">
        <f>C161*D161</f>
        <v>4600</v>
      </c>
      <c r="F161" s="499"/>
    </row>
    <row r="162" spans="1:6" s="172" customFormat="1" ht="25.5" x14ac:dyDescent="0.2">
      <c r="A162" s="260" t="s">
        <v>1053</v>
      </c>
      <c r="B162" s="228" t="s">
        <v>1054</v>
      </c>
      <c r="C162" s="201">
        <v>10</v>
      </c>
      <c r="D162" s="655">
        <v>150</v>
      </c>
      <c r="E162" s="656">
        <f>C162*D162</f>
        <v>1500</v>
      </c>
      <c r="F162" s="499"/>
    </row>
    <row r="163" spans="1:6" s="172" customFormat="1" x14ac:dyDescent="0.2">
      <c r="A163" s="260" t="s">
        <v>1055</v>
      </c>
      <c r="B163" s="228" t="s">
        <v>1056</v>
      </c>
      <c r="C163" s="201">
        <v>5</v>
      </c>
      <c r="D163" s="655">
        <v>250</v>
      </c>
      <c r="E163" s="656">
        <f t="shared" ref="E163:E214" si="8">C163*D163</f>
        <v>1250</v>
      </c>
      <c r="F163" s="499"/>
    </row>
    <row r="164" spans="1:6" s="172" customFormat="1" x14ac:dyDescent="0.2">
      <c r="A164" s="260" t="s">
        <v>1057</v>
      </c>
      <c r="B164" s="228" t="s">
        <v>1058</v>
      </c>
      <c r="C164" s="201">
        <v>5</v>
      </c>
      <c r="D164" s="655">
        <v>720</v>
      </c>
      <c r="E164" s="656">
        <f t="shared" si="8"/>
        <v>3600</v>
      </c>
      <c r="F164" s="499"/>
    </row>
    <row r="165" spans="1:6" s="172" customFormat="1" x14ac:dyDescent="0.2">
      <c r="A165" s="260" t="s">
        <v>1059</v>
      </c>
      <c r="B165" s="228" t="s">
        <v>1060</v>
      </c>
      <c r="C165" s="201">
        <v>5</v>
      </c>
      <c r="D165" s="655">
        <v>690</v>
      </c>
      <c r="E165" s="656">
        <f t="shared" si="8"/>
        <v>3450</v>
      </c>
      <c r="F165" s="499"/>
    </row>
    <row r="166" spans="1:6" s="172" customFormat="1" x14ac:dyDescent="0.2">
      <c r="A166" s="260" t="s">
        <v>1061</v>
      </c>
      <c r="B166" s="228" t="s">
        <v>1062</v>
      </c>
      <c r="C166" s="201">
        <v>2</v>
      </c>
      <c r="D166" s="655">
        <v>840</v>
      </c>
      <c r="E166" s="656">
        <f t="shared" si="8"/>
        <v>1680</v>
      </c>
      <c r="F166" s="499"/>
    </row>
    <row r="167" spans="1:6" s="172" customFormat="1" x14ac:dyDescent="0.2">
      <c r="A167" s="260" t="s">
        <v>1063</v>
      </c>
      <c r="B167" s="228" t="s">
        <v>1064</v>
      </c>
      <c r="C167" s="201">
        <v>1</v>
      </c>
      <c r="D167" s="655">
        <v>110</v>
      </c>
      <c r="E167" s="656">
        <f t="shared" si="8"/>
        <v>110</v>
      </c>
      <c r="F167" s="499"/>
    </row>
    <row r="168" spans="1:6" s="172" customFormat="1" x14ac:dyDescent="0.2">
      <c r="A168" s="260" t="s">
        <v>1065</v>
      </c>
      <c r="B168" s="228" t="s">
        <v>1066</v>
      </c>
      <c r="C168" s="201">
        <v>1</v>
      </c>
      <c r="D168" s="655">
        <v>120</v>
      </c>
      <c r="E168" s="656">
        <f t="shared" si="8"/>
        <v>120</v>
      </c>
      <c r="F168" s="499"/>
    </row>
    <row r="169" spans="1:6" s="172" customFormat="1" x14ac:dyDescent="0.2">
      <c r="A169" s="260" t="s">
        <v>1067</v>
      </c>
      <c r="B169" s="228" t="s">
        <v>1068</v>
      </c>
      <c r="C169" s="201">
        <v>2</v>
      </c>
      <c r="D169" s="655">
        <v>520</v>
      </c>
      <c r="E169" s="656">
        <f t="shared" si="8"/>
        <v>1040</v>
      </c>
      <c r="F169" s="499"/>
    </row>
    <row r="170" spans="1:6" s="172" customFormat="1" x14ac:dyDescent="0.2">
      <c r="A170" s="260" t="s">
        <v>1069</v>
      </c>
      <c r="B170" s="228" t="s">
        <v>1070</v>
      </c>
      <c r="C170" s="201">
        <v>2</v>
      </c>
      <c r="D170" s="655">
        <v>490</v>
      </c>
      <c r="E170" s="656">
        <f t="shared" si="8"/>
        <v>980</v>
      </c>
      <c r="F170" s="499"/>
    </row>
    <row r="171" spans="1:6" s="172" customFormat="1" x14ac:dyDescent="0.2">
      <c r="A171" s="260" t="s">
        <v>1071</v>
      </c>
      <c r="B171" s="228" t="s">
        <v>1072</v>
      </c>
      <c r="C171" s="201">
        <v>1</v>
      </c>
      <c r="D171" s="655">
        <v>1060</v>
      </c>
      <c r="E171" s="656">
        <f t="shared" si="8"/>
        <v>1060</v>
      </c>
      <c r="F171" s="499"/>
    </row>
    <row r="172" spans="1:6" s="172" customFormat="1" x14ac:dyDescent="0.2">
      <c r="A172" s="260" t="s">
        <v>1073</v>
      </c>
      <c r="B172" s="228" t="s">
        <v>1074</v>
      </c>
      <c r="C172" s="201">
        <v>1</v>
      </c>
      <c r="D172" s="655">
        <v>1210</v>
      </c>
      <c r="E172" s="656">
        <f t="shared" si="8"/>
        <v>1210</v>
      </c>
      <c r="F172" s="499"/>
    </row>
    <row r="173" spans="1:6" s="172" customFormat="1" x14ac:dyDescent="0.2">
      <c r="A173" s="260" t="s">
        <v>1075</v>
      </c>
      <c r="B173" s="228" t="s">
        <v>1076</v>
      </c>
      <c r="C173" s="201">
        <v>1</v>
      </c>
      <c r="D173" s="655">
        <v>100</v>
      </c>
      <c r="E173" s="656">
        <f t="shared" si="8"/>
        <v>100</v>
      </c>
      <c r="F173" s="499"/>
    </row>
    <row r="174" spans="1:6" s="172" customFormat="1" x14ac:dyDescent="0.2">
      <c r="A174" s="260" t="s">
        <v>1077</v>
      </c>
      <c r="B174" s="228" t="s">
        <v>1078</v>
      </c>
      <c r="C174" s="201">
        <v>2</v>
      </c>
      <c r="D174" s="655">
        <v>200</v>
      </c>
      <c r="E174" s="656">
        <f t="shared" si="8"/>
        <v>400</v>
      </c>
      <c r="F174" s="499"/>
    </row>
    <row r="175" spans="1:6" s="172" customFormat="1" x14ac:dyDescent="0.2">
      <c r="A175" s="260" t="s">
        <v>1079</v>
      </c>
      <c r="B175" s="228" t="s">
        <v>1080</v>
      </c>
      <c r="C175" s="201">
        <v>2</v>
      </c>
      <c r="D175" s="655">
        <v>270</v>
      </c>
      <c r="E175" s="656">
        <f t="shared" si="8"/>
        <v>540</v>
      </c>
      <c r="F175" s="499"/>
    </row>
    <row r="176" spans="1:6" s="172" customFormat="1" x14ac:dyDescent="0.2">
      <c r="A176" s="260" t="s">
        <v>1081</v>
      </c>
      <c r="B176" s="228" t="s">
        <v>1082</v>
      </c>
      <c r="C176" s="201">
        <v>2</v>
      </c>
      <c r="D176" s="655">
        <v>880</v>
      </c>
      <c r="E176" s="656">
        <f>C176*D176</f>
        <v>1760</v>
      </c>
      <c r="F176" s="499"/>
    </row>
    <row r="177" spans="1:6" s="172" customFormat="1" x14ac:dyDescent="0.2">
      <c r="A177" s="260" t="s">
        <v>1083</v>
      </c>
      <c r="B177" s="228" t="s">
        <v>1084</v>
      </c>
      <c r="C177" s="201">
        <v>2</v>
      </c>
      <c r="D177" s="655">
        <v>380</v>
      </c>
      <c r="E177" s="656">
        <f>C177*D177</f>
        <v>760</v>
      </c>
      <c r="F177" s="499"/>
    </row>
    <row r="178" spans="1:6" s="172" customFormat="1" x14ac:dyDescent="0.2">
      <c r="A178" s="260" t="s">
        <v>1085</v>
      </c>
      <c r="B178" s="228" t="s">
        <v>1086</v>
      </c>
      <c r="C178" s="201">
        <v>1</v>
      </c>
      <c r="D178" s="655">
        <v>980</v>
      </c>
      <c r="E178" s="656">
        <f t="shared" si="8"/>
        <v>980</v>
      </c>
      <c r="F178" s="499"/>
    </row>
    <row r="179" spans="1:6" s="172" customFormat="1" x14ac:dyDescent="0.2">
      <c r="A179" s="260" t="s">
        <v>1087</v>
      </c>
      <c r="B179" s="228" t="s">
        <v>1088</v>
      </c>
      <c r="C179" s="201">
        <v>2</v>
      </c>
      <c r="D179" s="655">
        <v>320</v>
      </c>
      <c r="E179" s="656">
        <f t="shared" si="8"/>
        <v>640</v>
      </c>
      <c r="F179" s="499"/>
    </row>
    <row r="180" spans="1:6" s="172" customFormat="1" x14ac:dyDescent="0.2">
      <c r="A180" s="260" t="s">
        <v>1089</v>
      </c>
      <c r="B180" s="228" t="s">
        <v>1090</v>
      </c>
      <c r="C180" s="201">
        <v>1</v>
      </c>
      <c r="D180" s="655">
        <v>5430</v>
      </c>
      <c r="E180" s="656">
        <f t="shared" si="8"/>
        <v>5430</v>
      </c>
      <c r="F180" s="499"/>
    </row>
    <row r="181" spans="1:6" s="172" customFormat="1" x14ac:dyDescent="0.2">
      <c r="A181" s="260" t="s">
        <v>1091</v>
      </c>
      <c r="B181" s="228" t="s">
        <v>1092</v>
      </c>
      <c r="C181" s="201">
        <v>3</v>
      </c>
      <c r="D181" s="655">
        <v>850</v>
      </c>
      <c r="E181" s="656">
        <f t="shared" si="8"/>
        <v>2550</v>
      </c>
      <c r="F181" s="499"/>
    </row>
    <row r="182" spans="1:6" s="172" customFormat="1" x14ac:dyDescent="0.2">
      <c r="A182" s="260" t="s">
        <v>1093</v>
      </c>
      <c r="B182" s="228" t="s">
        <v>1094</v>
      </c>
      <c r="C182" s="201">
        <v>1</v>
      </c>
      <c r="D182" s="655">
        <v>10420</v>
      </c>
      <c r="E182" s="656">
        <f t="shared" si="8"/>
        <v>10420</v>
      </c>
      <c r="F182" s="499"/>
    </row>
    <row r="183" spans="1:6" s="172" customFormat="1" x14ac:dyDescent="0.2">
      <c r="A183" s="260" t="s">
        <v>4497</v>
      </c>
      <c r="B183" s="228" t="s">
        <v>1095</v>
      </c>
      <c r="C183" s="201">
        <v>1</v>
      </c>
      <c r="D183" s="655">
        <v>990</v>
      </c>
      <c r="E183" s="656">
        <f t="shared" si="8"/>
        <v>990</v>
      </c>
      <c r="F183" s="499"/>
    </row>
    <row r="184" spans="1:6" s="172" customFormat="1" x14ac:dyDescent="0.2">
      <c r="A184" s="260" t="s">
        <v>1096</v>
      </c>
      <c r="B184" s="228" t="s">
        <v>1097</v>
      </c>
      <c r="C184" s="201">
        <v>1</v>
      </c>
      <c r="D184" s="655">
        <v>1010</v>
      </c>
      <c r="E184" s="656">
        <f t="shared" si="8"/>
        <v>1010</v>
      </c>
      <c r="F184" s="499"/>
    </row>
    <row r="185" spans="1:6" s="172" customFormat="1" x14ac:dyDescent="0.2">
      <c r="A185" s="260" t="s">
        <v>1098</v>
      </c>
      <c r="B185" s="228" t="s">
        <v>1099</v>
      </c>
      <c r="C185" s="201">
        <v>1</v>
      </c>
      <c r="D185" s="655">
        <v>2910</v>
      </c>
      <c r="E185" s="656">
        <f t="shared" si="8"/>
        <v>2910</v>
      </c>
      <c r="F185" s="499"/>
    </row>
    <row r="186" spans="1:6" s="172" customFormat="1" x14ac:dyDescent="0.2">
      <c r="A186" s="260" t="s">
        <v>1100</v>
      </c>
      <c r="B186" s="228" t="s">
        <v>1101</v>
      </c>
      <c r="C186" s="201">
        <v>5</v>
      </c>
      <c r="D186" s="655">
        <v>70</v>
      </c>
      <c r="E186" s="656">
        <f t="shared" si="8"/>
        <v>350</v>
      </c>
      <c r="F186" s="499"/>
    </row>
    <row r="187" spans="1:6" s="172" customFormat="1" x14ac:dyDescent="0.2">
      <c r="A187" s="260" t="s">
        <v>1102</v>
      </c>
      <c r="B187" s="228" t="s">
        <v>1103</v>
      </c>
      <c r="C187" s="201">
        <v>1</v>
      </c>
      <c r="D187" s="655">
        <v>1020</v>
      </c>
      <c r="E187" s="656">
        <f t="shared" si="8"/>
        <v>1020</v>
      </c>
      <c r="F187" s="499"/>
    </row>
    <row r="188" spans="1:6" s="172" customFormat="1" x14ac:dyDescent="0.2">
      <c r="A188" s="260" t="s">
        <v>1104</v>
      </c>
      <c r="B188" s="228" t="s">
        <v>1105</v>
      </c>
      <c r="C188" s="201">
        <v>2</v>
      </c>
      <c r="D188" s="655">
        <v>2460</v>
      </c>
      <c r="E188" s="656">
        <f t="shared" si="8"/>
        <v>4920</v>
      </c>
      <c r="F188" s="499"/>
    </row>
    <row r="189" spans="1:6" s="172" customFormat="1" x14ac:dyDescent="0.2">
      <c r="A189" s="260" t="s">
        <v>1106</v>
      </c>
      <c r="B189" s="228" t="s">
        <v>1107</v>
      </c>
      <c r="C189" s="201">
        <v>1</v>
      </c>
      <c r="D189" s="655">
        <v>1770</v>
      </c>
      <c r="E189" s="656">
        <f t="shared" si="8"/>
        <v>1770</v>
      </c>
      <c r="F189" s="499"/>
    </row>
    <row r="190" spans="1:6" s="172" customFormat="1" ht="25.5" x14ac:dyDescent="0.2">
      <c r="A190" s="260" t="s">
        <v>421</v>
      </c>
      <c r="B190" s="228" t="s">
        <v>1108</v>
      </c>
      <c r="C190" s="201">
        <v>1</v>
      </c>
      <c r="D190" s="655">
        <v>29700</v>
      </c>
      <c r="E190" s="656">
        <f t="shared" si="8"/>
        <v>29700</v>
      </c>
      <c r="F190" s="499"/>
    </row>
    <row r="191" spans="1:6" s="172" customFormat="1" ht="25.5" x14ac:dyDescent="0.2">
      <c r="A191" s="260" t="s">
        <v>423</v>
      </c>
      <c r="B191" s="228" t="s">
        <v>1109</v>
      </c>
      <c r="C191" s="201">
        <v>1</v>
      </c>
      <c r="D191" s="655">
        <v>12900</v>
      </c>
      <c r="E191" s="656">
        <f t="shared" si="8"/>
        <v>12900</v>
      </c>
      <c r="F191" s="499"/>
    </row>
    <row r="192" spans="1:6" s="172" customFormat="1" x14ac:dyDescent="0.2">
      <c r="A192" s="260" t="s">
        <v>1110</v>
      </c>
      <c r="B192" s="228" t="s">
        <v>1111</v>
      </c>
      <c r="C192" s="201">
        <v>1</v>
      </c>
      <c r="D192" s="655">
        <v>14660</v>
      </c>
      <c r="E192" s="656">
        <f t="shared" si="8"/>
        <v>14660</v>
      </c>
      <c r="F192" s="499"/>
    </row>
    <row r="193" spans="1:6" s="172" customFormat="1" x14ac:dyDescent="0.2">
      <c r="A193" s="260" t="s">
        <v>1112</v>
      </c>
      <c r="B193" s="228" t="s">
        <v>1113</v>
      </c>
      <c r="C193" s="201">
        <v>1</v>
      </c>
      <c r="D193" s="655">
        <v>4900</v>
      </c>
      <c r="E193" s="656">
        <f t="shared" si="8"/>
        <v>4900</v>
      </c>
      <c r="F193" s="499"/>
    </row>
    <row r="194" spans="1:6" s="172" customFormat="1" x14ac:dyDescent="0.2">
      <c r="A194" s="260" t="s">
        <v>1114</v>
      </c>
      <c r="B194" s="228" t="s">
        <v>1115</v>
      </c>
      <c r="C194" s="201">
        <v>1</v>
      </c>
      <c r="D194" s="655">
        <v>1330</v>
      </c>
      <c r="E194" s="656">
        <f t="shared" si="8"/>
        <v>1330</v>
      </c>
      <c r="F194" s="499"/>
    </row>
    <row r="195" spans="1:6" s="172" customFormat="1" x14ac:dyDescent="0.2">
      <c r="A195" s="260" t="s">
        <v>1116</v>
      </c>
      <c r="B195" s="228" t="s">
        <v>1117</v>
      </c>
      <c r="C195" s="201">
        <v>1</v>
      </c>
      <c r="D195" s="655">
        <v>990</v>
      </c>
      <c r="E195" s="656">
        <f t="shared" si="8"/>
        <v>990</v>
      </c>
      <c r="F195" s="499"/>
    </row>
    <row r="196" spans="1:6" s="172" customFormat="1" x14ac:dyDescent="0.2">
      <c r="A196" s="260" t="s">
        <v>1118</v>
      </c>
      <c r="B196" s="228" t="s">
        <v>1119</v>
      </c>
      <c r="C196" s="201">
        <v>1</v>
      </c>
      <c r="D196" s="655">
        <v>590</v>
      </c>
      <c r="E196" s="656">
        <f t="shared" si="8"/>
        <v>590</v>
      </c>
      <c r="F196" s="499"/>
    </row>
    <row r="197" spans="1:6" s="172" customFormat="1" x14ac:dyDescent="0.2">
      <c r="A197" s="260" t="s">
        <v>1120</v>
      </c>
      <c r="B197" s="228" t="s">
        <v>1121</v>
      </c>
      <c r="C197" s="201">
        <v>1</v>
      </c>
      <c r="D197" s="655">
        <v>2620</v>
      </c>
      <c r="E197" s="656">
        <f t="shared" si="8"/>
        <v>2620</v>
      </c>
      <c r="F197" s="499"/>
    </row>
    <row r="198" spans="1:6" s="172" customFormat="1" x14ac:dyDescent="0.2">
      <c r="A198" s="260" t="s">
        <v>1122</v>
      </c>
      <c r="B198" s="228" t="s">
        <v>1123</v>
      </c>
      <c r="C198" s="201">
        <v>1</v>
      </c>
      <c r="D198" s="655">
        <v>9730</v>
      </c>
      <c r="E198" s="656">
        <f t="shared" si="8"/>
        <v>9730</v>
      </c>
      <c r="F198" s="499"/>
    </row>
    <row r="199" spans="1:6" s="172" customFormat="1" x14ac:dyDescent="0.2">
      <c r="A199" s="260" t="s">
        <v>1124</v>
      </c>
      <c r="B199" s="228" t="s">
        <v>1125</v>
      </c>
      <c r="C199" s="750">
        <v>1</v>
      </c>
      <c r="D199" s="655">
        <v>200</v>
      </c>
      <c r="E199" s="656">
        <f t="shared" si="8"/>
        <v>200</v>
      </c>
      <c r="F199" s="499"/>
    </row>
    <row r="200" spans="1:6" s="172" customFormat="1" x14ac:dyDescent="0.2">
      <c r="A200" s="260" t="s">
        <v>1126</v>
      </c>
      <c r="B200" s="228" t="s">
        <v>1127</v>
      </c>
      <c r="C200" s="750">
        <v>1</v>
      </c>
      <c r="D200" s="655">
        <v>220</v>
      </c>
      <c r="E200" s="656">
        <f t="shared" si="8"/>
        <v>220</v>
      </c>
      <c r="F200" s="499"/>
    </row>
    <row r="201" spans="1:6" s="172" customFormat="1" x14ac:dyDescent="0.2">
      <c r="A201" s="260" t="s">
        <v>1128</v>
      </c>
      <c r="B201" s="228" t="s">
        <v>665</v>
      </c>
      <c r="C201" s="201">
        <v>100</v>
      </c>
      <c r="D201" s="655">
        <v>50</v>
      </c>
      <c r="E201" s="656">
        <f t="shared" si="8"/>
        <v>5000</v>
      </c>
      <c r="F201" s="499"/>
    </row>
    <row r="202" spans="1:6" s="172" customFormat="1" x14ac:dyDescent="0.2">
      <c r="A202" s="260" t="s">
        <v>1129</v>
      </c>
      <c r="B202" s="228" t="s">
        <v>1130</v>
      </c>
      <c r="C202" s="201">
        <v>3</v>
      </c>
      <c r="D202" s="655">
        <v>310</v>
      </c>
      <c r="E202" s="656">
        <f t="shared" si="8"/>
        <v>930</v>
      </c>
      <c r="F202" s="499"/>
    </row>
    <row r="203" spans="1:6" s="172" customFormat="1" x14ac:dyDescent="0.2">
      <c r="A203" s="260" t="s">
        <v>1131</v>
      </c>
      <c r="B203" s="228" t="s">
        <v>1132</v>
      </c>
      <c r="C203" s="201">
        <v>3</v>
      </c>
      <c r="D203" s="655">
        <v>670</v>
      </c>
      <c r="E203" s="656">
        <f t="shared" si="8"/>
        <v>2010</v>
      </c>
      <c r="F203" s="499"/>
    </row>
    <row r="204" spans="1:6" s="172" customFormat="1" x14ac:dyDescent="0.2">
      <c r="A204" s="260" t="s">
        <v>1133</v>
      </c>
      <c r="B204" s="228" t="s">
        <v>1134</v>
      </c>
      <c r="C204" s="201">
        <v>3</v>
      </c>
      <c r="D204" s="655">
        <v>1080</v>
      </c>
      <c r="E204" s="656">
        <f t="shared" si="8"/>
        <v>3240</v>
      </c>
      <c r="F204" s="499"/>
    </row>
    <row r="205" spans="1:6" s="172" customFormat="1" x14ac:dyDescent="0.2">
      <c r="A205" s="260" t="s">
        <v>1135</v>
      </c>
      <c r="B205" s="228" t="s">
        <v>1136</v>
      </c>
      <c r="C205" s="201">
        <v>2</v>
      </c>
      <c r="D205" s="655">
        <v>16</v>
      </c>
      <c r="E205" s="656">
        <f t="shared" si="8"/>
        <v>32</v>
      </c>
      <c r="F205" s="499"/>
    </row>
    <row r="206" spans="1:6" s="172" customFormat="1" x14ac:dyDescent="0.2">
      <c r="A206" s="260" t="s">
        <v>1137</v>
      </c>
      <c r="B206" s="228" t="s">
        <v>1138</v>
      </c>
      <c r="C206" s="201">
        <v>2</v>
      </c>
      <c r="D206" s="655">
        <v>18</v>
      </c>
      <c r="E206" s="656">
        <f t="shared" si="8"/>
        <v>36</v>
      </c>
      <c r="F206" s="499"/>
    </row>
    <row r="207" spans="1:6" s="172" customFormat="1" x14ac:dyDescent="0.2">
      <c r="A207" s="260" t="s">
        <v>1139</v>
      </c>
      <c r="B207" s="228" t="s">
        <v>1140</v>
      </c>
      <c r="C207" s="201">
        <v>2</v>
      </c>
      <c r="D207" s="655">
        <v>28</v>
      </c>
      <c r="E207" s="656">
        <f t="shared" si="8"/>
        <v>56</v>
      </c>
      <c r="F207" s="499"/>
    </row>
    <row r="208" spans="1:6" s="172" customFormat="1" x14ac:dyDescent="0.2">
      <c r="A208" s="260" t="s">
        <v>1141</v>
      </c>
      <c r="B208" s="228" t="s">
        <v>1142</v>
      </c>
      <c r="C208" s="201">
        <v>2</v>
      </c>
      <c r="D208" s="655">
        <v>90</v>
      </c>
      <c r="E208" s="656">
        <f t="shared" si="8"/>
        <v>180</v>
      </c>
      <c r="F208" s="499"/>
    </row>
    <row r="209" spans="1:6" s="172" customFormat="1" x14ac:dyDescent="0.2">
      <c r="A209" s="260" t="s">
        <v>1143</v>
      </c>
      <c r="B209" s="228" t="s">
        <v>1144</v>
      </c>
      <c r="C209" s="201">
        <v>2</v>
      </c>
      <c r="D209" s="655">
        <v>100</v>
      </c>
      <c r="E209" s="656">
        <f t="shared" si="8"/>
        <v>200</v>
      </c>
      <c r="F209" s="499"/>
    </row>
    <row r="210" spans="1:6" s="172" customFormat="1" x14ac:dyDescent="0.2">
      <c r="A210" s="260" t="s">
        <v>1145</v>
      </c>
      <c r="B210" s="228" t="s">
        <v>1146</v>
      </c>
      <c r="C210" s="201">
        <v>2</v>
      </c>
      <c r="D210" s="655">
        <v>130</v>
      </c>
      <c r="E210" s="656">
        <f t="shared" si="8"/>
        <v>260</v>
      </c>
      <c r="F210" s="499"/>
    </row>
    <row r="211" spans="1:6" s="172" customFormat="1" x14ac:dyDescent="0.2">
      <c r="A211" s="260" t="s">
        <v>1147</v>
      </c>
      <c r="B211" s="228" t="s">
        <v>1148</v>
      </c>
      <c r="C211" s="201">
        <v>2</v>
      </c>
      <c r="D211" s="655">
        <v>270</v>
      </c>
      <c r="E211" s="656">
        <f t="shared" si="8"/>
        <v>540</v>
      </c>
      <c r="F211" s="499"/>
    </row>
    <row r="212" spans="1:6" s="172" customFormat="1" x14ac:dyDescent="0.2">
      <c r="A212" s="260" t="s">
        <v>1149</v>
      </c>
      <c r="B212" s="228" t="s">
        <v>1150</v>
      </c>
      <c r="C212" s="201">
        <v>1</v>
      </c>
      <c r="D212" s="655">
        <v>960</v>
      </c>
      <c r="E212" s="656">
        <f t="shared" si="8"/>
        <v>960</v>
      </c>
      <c r="F212" s="499"/>
    </row>
    <row r="213" spans="1:6" s="172" customFormat="1" x14ac:dyDescent="0.2">
      <c r="A213" s="260" t="s">
        <v>1151</v>
      </c>
      <c r="B213" s="228" t="s">
        <v>1152</v>
      </c>
      <c r="C213" s="201">
        <v>1</v>
      </c>
      <c r="D213" s="655">
        <v>980</v>
      </c>
      <c r="E213" s="656">
        <f t="shared" si="8"/>
        <v>980</v>
      </c>
      <c r="F213" s="499"/>
    </row>
    <row r="214" spans="1:6" s="172" customFormat="1" x14ac:dyDescent="0.2">
      <c r="A214" s="260" t="s">
        <v>1153</v>
      </c>
      <c r="B214" s="228" t="s">
        <v>1154</v>
      </c>
      <c r="C214" s="201">
        <v>2</v>
      </c>
      <c r="D214" s="655">
        <v>340</v>
      </c>
      <c r="E214" s="656">
        <f t="shared" si="8"/>
        <v>680</v>
      </c>
      <c r="F214" s="499"/>
    </row>
    <row r="215" spans="1:6" s="172" customFormat="1" x14ac:dyDescent="0.2">
      <c r="A215" s="260" t="s">
        <v>1155</v>
      </c>
      <c r="B215" s="436" t="s">
        <v>1156</v>
      </c>
      <c r="C215" s="201">
        <v>2</v>
      </c>
      <c r="D215" s="655">
        <v>650</v>
      </c>
      <c r="E215" s="656">
        <f>C215*D215</f>
        <v>1300</v>
      </c>
      <c r="F215" s="499"/>
    </row>
    <row r="216" spans="1:6" s="172" customFormat="1" x14ac:dyDescent="0.2">
      <c r="A216" s="260" t="s">
        <v>1157</v>
      </c>
      <c r="B216" s="228" t="s">
        <v>1158</v>
      </c>
      <c r="C216" s="201">
        <v>2</v>
      </c>
      <c r="D216" s="655">
        <v>260</v>
      </c>
      <c r="E216" s="656">
        <f t="shared" ref="E216:E226" si="9">C216*D216</f>
        <v>520</v>
      </c>
      <c r="F216" s="499"/>
    </row>
    <row r="217" spans="1:6" s="172" customFormat="1" x14ac:dyDescent="0.2">
      <c r="A217" s="260" t="s">
        <v>1159</v>
      </c>
      <c r="B217" s="228" t="s">
        <v>1160</v>
      </c>
      <c r="C217" s="201">
        <v>2</v>
      </c>
      <c r="D217" s="655">
        <v>400</v>
      </c>
      <c r="E217" s="656">
        <f t="shared" si="9"/>
        <v>800</v>
      </c>
      <c r="F217" s="499"/>
    </row>
    <row r="218" spans="1:6" s="172" customFormat="1" x14ac:dyDescent="0.2">
      <c r="A218" s="260" t="s">
        <v>1161</v>
      </c>
      <c r="B218" s="228" t="s">
        <v>1162</v>
      </c>
      <c r="C218" s="201">
        <v>2</v>
      </c>
      <c r="D218" s="655">
        <v>980</v>
      </c>
      <c r="E218" s="656">
        <f t="shared" si="9"/>
        <v>1960</v>
      </c>
      <c r="F218" s="499"/>
    </row>
    <row r="219" spans="1:6" s="172" customFormat="1" x14ac:dyDescent="0.2">
      <c r="A219" s="260" t="s">
        <v>1163</v>
      </c>
      <c r="B219" s="228" t="s">
        <v>1164</v>
      </c>
      <c r="C219" s="201">
        <v>2</v>
      </c>
      <c r="D219" s="655">
        <v>1100</v>
      </c>
      <c r="E219" s="656">
        <f t="shared" si="9"/>
        <v>2200</v>
      </c>
      <c r="F219" s="499"/>
    </row>
    <row r="220" spans="1:6" s="172" customFormat="1" x14ac:dyDescent="0.2">
      <c r="A220" s="260" t="s">
        <v>1165</v>
      </c>
      <c r="B220" s="228" t="s">
        <v>1166</v>
      </c>
      <c r="C220" s="201">
        <v>1</v>
      </c>
      <c r="D220" s="655">
        <v>1900</v>
      </c>
      <c r="E220" s="656">
        <f t="shared" si="9"/>
        <v>1900</v>
      </c>
      <c r="F220" s="499"/>
    </row>
    <row r="221" spans="1:6" s="172" customFormat="1" x14ac:dyDescent="0.2">
      <c r="A221" s="260" t="s">
        <v>1167</v>
      </c>
      <c r="B221" s="228" t="s">
        <v>1168</v>
      </c>
      <c r="C221" s="201">
        <v>1</v>
      </c>
      <c r="D221" s="655">
        <v>4400</v>
      </c>
      <c r="E221" s="656">
        <f t="shared" si="9"/>
        <v>4400</v>
      </c>
      <c r="F221" s="499"/>
    </row>
    <row r="222" spans="1:6" s="172" customFormat="1" x14ac:dyDescent="0.2">
      <c r="A222" s="260" t="s">
        <v>1169</v>
      </c>
      <c r="B222" s="228" t="s">
        <v>1170</v>
      </c>
      <c r="C222" s="201">
        <v>3</v>
      </c>
      <c r="D222" s="655">
        <v>200</v>
      </c>
      <c r="E222" s="656">
        <f t="shared" si="9"/>
        <v>600</v>
      </c>
      <c r="F222" s="499"/>
    </row>
    <row r="223" spans="1:6" s="172" customFormat="1" x14ac:dyDescent="0.2">
      <c r="A223" s="260" t="s">
        <v>1171</v>
      </c>
      <c r="B223" s="228" t="s">
        <v>1172</v>
      </c>
      <c r="C223" s="201">
        <v>1</v>
      </c>
      <c r="D223" s="655">
        <v>350</v>
      </c>
      <c r="E223" s="656">
        <f t="shared" si="9"/>
        <v>350</v>
      </c>
      <c r="F223" s="499"/>
    </row>
    <row r="224" spans="1:6" s="172" customFormat="1" x14ac:dyDescent="0.2">
      <c r="A224" s="260" t="s">
        <v>1173</v>
      </c>
      <c r="B224" s="228" t="s">
        <v>1174</v>
      </c>
      <c r="C224" s="201">
        <v>1</v>
      </c>
      <c r="D224" s="655">
        <v>4500</v>
      </c>
      <c r="E224" s="656">
        <f t="shared" si="9"/>
        <v>4500</v>
      </c>
      <c r="F224" s="499"/>
    </row>
    <row r="225" spans="1:6" s="172" customFormat="1" x14ac:dyDescent="0.2">
      <c r="A225" s="260" t="s">
        <v>1175</v>
      </c>
      <c r="B225" s="228" t="s">
        <v>1176</v>
      </c>
      <c r="C225" s="201">
        <v>1</v>
      </c>
      <c r="D225" s="655">
        <v>2380</v>
      </c>
      <c r="E225" s="656">
        <f t="shared" si="9"/>
        <v>2380</v>
      </c>
      <c r="F225" s="499"/>
    </row>
    <row r="226" spans="1:6" s="172" customFormat="1" x14ac:dyDescent="0.2">
      <c r="A226" s="260" t="s">
        <v>1177</v>
      </c>
      <c r="B226" s="228" t="s">
        <v>1178</v>
      </c>
      <c r="C226" s="201">
        <v>1</v>
      </c>
      <c r="D226" s="655">
        <v>2380</v>
      </c>
      <c r="E226" s="656">
        <f t="shared" si="9"/>
        <v>2380</v>
      </c>
      <c r="F226" s="499"/>
    </row>
    <row r="227" spans="1:6" s="172" customFormat="1" x14ac:dyDescent="0.2">
      <c r="A227" s="260" t="s">
        <v>1179</v>
      </c>
      <c r="B227" s="228" t="s">
        <v>1180</v>
      </c>
      <c r="C227" s="201">
        <v>1</v>
      </c>
      <c r="D227" s="655">
        <v>8</v>
      </c>
      <c r="E227" s="656">
        <f t="shared" ref="E227:E233" si="10">C227*D227</f>
        <v>8</v>
      </c>
      <c r="F227" s="499"/>
    </row>
    <row r="228" spans="1:6" s="172" customFormat="1" x14ac:dyDescent="0.2">
      <c r="A228" s="260" t="s">
        <v>1181</v>
      </c>
      <c r="B228" s="228" t="s">
        <v>1182</v>
      </c>
      <c r="C228" s="201">
        <v>1</v>
      </c>
      <c r="D228" s="655">
        <v>12</v>
      </c>
      <c r="E228" s="656">
        <f t="shared" si="10"/>
        <v>12</v>
      </c>
      <c r="F228" s="499"/>
    </row>
    <row r="229" spans="1:6" s="172" customFormat="1" x14ac:dyDescent="0.2">
      <c r="A229" s="260" t="s">
        <v>1183</v>
      </c>
      <c r="B229" s="228" t="s">
        <v>1184</v>
      </c>
      <c r="C229" s="201">
        <v>1</v>
      </c>
      <c r="D229" s="655">
        <v>15</v>
      </c>
      <c r="E229" s="656">
        <f t="shared" si="10"/>
        <v>15</v>
      </c>
      <c r="F229" s="499"/>
    </row>
    <row r="230" spans="1:6" s="172" customFormat="1" x14ac:dyDescent="0.2">
      <c r="A230" s="260" t="s">
        <v>1185</v>
      </c>
      <c r="B230" s="228" t="s">
        <v>1186</v>
      </c>
      <c r="C230" s="201">
        <v>1</v>
      </c>
      <c r="D230" s="655">
        <v>60</v>
      </c>
      <c r="E230" s="656">
        <f t="shared" si="10"/>
        <v>60</v>
      </c>
      <c r="F230" s="499"/>
    </row>
    <row r="231" spans="1:6" s="172" customFormat="1" x14ac:dyDescent="0.2">
      <c r="A231" s="260" t="s">
        <v>1187</v>
      </c>
      <c r="B231" s="228" t="s">
        <v>1188</v>
      </c>
      <c r="C231" s="201">
        <v>1</v>
      </c>
      <c r="D231" s="655">
        <v>150</v>
      </c>
      <c r="E231" s="656">
        <f t="shared" si="10"/>
        <v>150</v>
      </c>
      <c r="F231" s="499"/>
    </row>
    <row r="232" spans="1:6" s="172" customFormat="1" x14ac:dyDescent="0.2">
      <c r="A232" s="260" t="s">
        <v>1189</v>
      </c>
      <c r="B232" s="228" t="s">
        <v>1190</v>
      </c>
      <c r="C232" s="201">
        <v>1</v>
      </c>
      <c r="D232" s="655">
        <v>90</v>
      </c>
      <c r="E232" s="656">
        <f t="shared" si="10"/>
        <v>90</v>
      </c>
      <c r="F232" s="499"/>
    </row>
    <row r="233" spans="1:6" s="172" customFormat="1" x14ac:dyDescent="0.2">
      <c r="A233" s="260" t="s">
        <v>1191</v>
      </c>
      <c r="B233" s="228" t="s">
        <v>1192</v>
      </c>
      <c r="C233" s="201">
        <v>1</v>
      </c>
      <c r="D233" s="655">
        <v>4500</v>
      </c>
      <c r="E233" s="656">
        <f t="shared" si="10"/>
        <v>4500</v>
      </c>
      <c r="F233" s="499"/>
    </row>
    <row r="234" spans="1:6" s="172" customFormat="1" x14ac:dyDescent="0.2">
      <c r="A234" s="318"/>
      <c r="B234" s="492" t="s">
        <v>1193</v>
      </c>
      <c r="C234" s="492"/>
      <c r="D234" s="782"/>
      <c r="E234" s="789"/>
      <c r="F234" s="784"/>
    </row>
    <row r="235" spans="1:6" s="172" customFormat="1" x14ac:dyDescent="0.2">
      <c r="A235" s="260" t="s">
        <v>1194</v>
      </c>
      <c r="B235" s="447" t="s">
        <v>1195</v>
      </c>
      <c r="C235" s="229">
        <v>1</v>
      </c>
      <c r="D235" s="795">
        <v>790</v>
      </c>
      <c r="E235" s="796">
        <f t="shared" ref="E235:E257" si="11">C235*D235</f>
        <v>790</v>
      </c>
      <c r="F235" s="499"/>
    </row>
    <row r="236" spans="1:6" s="172" customFormat="1" x14ac:dyDescent="0.2">
      <c r="A236" s="260" t="s">
        <v>1196</v>
      </c>
      <c r="B236" s="447" t="s">
        <v>1197</v>
      </c>
      <c r="C236" s="229">
        <v>1</v>
      </c>
      <c r="D236" s="795">
        <v>1230</v>
      </c>
      <c r="E236" s="796">
        <f t="shared" si="11"/>
        <v>1230</v>
      </c>
      <c r="F236" s="499"/>
    </row>
    <row r="237" spans="1:6" s="172" customFormat="1" x14ac:dyDescent="0.2">
      <c r="A237" s="260" t="s">
        <v>1198</v>
      </c>
      <c r="B237" s="447" t="s">
        <v>1199</v>
      </c>
      <c r="C237" s="229">
        <v>1</v>
      </c>
      <c r="D237" s="795">
        <v>1110</v>
      </c>
      <c r="E237" s="796">
        <f t="shared" si="11"/>
        <v>1110</v>
      </c>
      <c r="F237" s="499"/>
    </row>
    <row r="238" spans="1:6" s="172" customFormat="1" x14ac:dyDescent="0.2">
      <c r="A238" s="260" t="s">
        <v>1200</v>
      </c>
      <c r="B238" s="447" t="s">
        <v>1201</v>
      </c>
      <c r="C238" s="229">
        <v>1</v>
      </c>
      <c r="D238" s="795">
        <v>4700</v>
      </c>
      <c r="E238" s="796">
        <f t="shared" si="11"/>
        <v>4700</v>
      </c>
      <c r="F238" s="499"/>
    </row>
    <row r="239" spans="1:6" s="172" customFormat="1" x14ac:dyDescent="0.2">
      <c r="A239" s="260" t="s">
        <v>1202</v>
      </c>
      <c r="B239" s="447" t="s">
        <v>1203</v>
      </c>
      <c r="C239" s="229">
        <v>1</v>
      </c>
      <c r="D239" s="795">
        <v>1860</v>
      </c>
      <c r="E239" s="796">
        <f t="shared" si="11"/>
        <v>1860</v>
      </c>
      <c r="F239" s="499"/>
    </row>
    <row r="240" spans="1:6" s="172" customFormat="1" x14ac:dyDescent="0.2">
      <c r="A240" s="260" t="s">
        <v>1204</v>
      </c>
      <c r="B240" s="447" t="s">
        <v>1205</v>
      </c>
      <c r="C240" s="229">
        <v>1</v>
      </c>
      <c r="D240" s="795">
        <v>2480</v>
      </c>
      <c r="E240" s="796">
        <f t="shared" si="11"/>
        <v>2480</v>
      </c>
      <c r="F240" s="499"/>
    </row>
    <row r="241" spans="1:6" s="172" customFormat="1" x14ac:dyDescent="0.2">
      <c r="A241" s="260" t="s">
        <v>1206</v>
      </c>
      <c r="B241" s="447" t="s">
        <v>1207</v>
      </c>
      <c r="C241" s="229">
        <v>1</v>
      </c>
      <c r="D241" s="795">
        <v>610</v>
      </c>
      <c r="E241" s="796">
        <f t="shared" si="11"/>
        <v>610</v>
      </c>
      <c r="F241" s="499"/>
    </row>
    <row r="242" spans="1:6" s="172" customFormat="1" x14ac:dyDescent="0.2">
      <c r="A242" s="260" t="s">
        <v>1208</v>
      </c>
      <c r="B242" s="447" t="s">
        <v>1209</v>
      </c>
      <c r="C242" s="229">
        <v>1</v>
      </c>
      <c r="D242" s="795">
        <v>6900</v>
      </c>
      <c r="E242" s="796">
        <f t="shared" si="11"/>
        <v>6900</v>
      </c>
      <c r="F242" s="499"/>
    </row>
    <row r="243" spans="1:6" s="172" customFormat="1" x14ac:dyDescent="0.2">
      <c r="A243" s="260" t="s">
        <v>1210</v>
      </c>
      <c r="B243" s="447" t="s">
        <v>1211</v>
      </c>
      <c r="C243" s="229">
        <v>1</v>
      </c>
      <c r="D243" s="795">
        <v>2200</v>
      </c>
      <c r="E243" s="796">
        <f t="shared" si="11"/>
        <v>2200</v>
      </c>
      <c r="F243" s="499"/>
    </row>
    <row r="244" spans="1:6" s="172" customFormat="1" x14ac:dyDescent="0.2">
      <c r="A244" s="260" t="s">
        <v>1212</v>
      </c>
      <c r="B244" s="447" t="s">
        <v>1213</v>
      </c>
      <c r="C244" s="229">
        <v>1</v>
      </c>
      <c r="D244" s="795">
        <v>4100</v>
      </c>
      <c r="E244" s="796">
        <f t="shared" si="11"/>
        <v>4100</v>
      </c>
      <c r="F244" s="499"/>
    </row>
    <row r="245" spans="1:6" s="172" customFormat="1" x14ac:dyDescent="0.2">
      <c r="A245" s="260" t="s">
        <v>1214</v>
      </c>
      <c r="B245" s="447" t="s">
        <v>1215</v>
      </c>
      <c r="C245" s="229">
        <v>1</v>
      </c>
      <c r="D245" s="795">
        <v>3300</v>
      </c>
      <c r="E245" s="796">
        <f t="shared" si="11"/>
        <v>3300</v>
      </c>
      <c r="F245" s="499"/>
    </row>
    <row r="246" spans="1:6" s="172" customFormat="1" x14ac:dyDescent="0.2">
      <c r="A246" s="260" t="s">
        <v>1216</v>
      </c>
      <c r="B246" s="447" t="s">
        <v>1217</v>
      </c>
      <c r="C246" s="229">
        <v>1</v>
      </c>
      <c r="D246" s="795">
        <v>2030</v>
      </c>
      <c r="E246" s="796">
        <f t="shared" si="11"/>
        <v>2030</v>
      </c>
      <c r="F246" s="499"/>
    </row>
    <row r="247" spans="1:6" s="172" customFormat="1" x14ac:dyDescent="0.2">
      <c r="A247" s="260" t="s">
        <v>1218</v>
      </c>
      <c r="B247" s="447" t="s">
        <v>1219</v>
      </c>
      <c r="C247" s="229">
        <v>1</v>
      </c>
      <c r="D247" s="795">
        <v>1930</v>
      </c>
      <c r="E247" s="796">
        <f t="shared" si="11"/>
        <v>1930</v>
      </c>
      <c r="F247" s="499"/>
    </row>
    <row r="248" spans="1:6" s="172" customFormat="1" x14ac:dyDescent="0.2">
      <c r="A248" s="260" t="s">
        <v>1220</v>
      </c>
      <c r="B248" s="447" t="s">
        <v>1221</v>
      </c>
      <c r="C248" s="229">
        <v>1</v>
      </c>
      <c r="D248" s="795">
        <v>2400</v>
      </c>
      <c r="E248" s="796">
        <f t="shared" si="11"/>
        <v>2400</v>
      </c>
      <c r="F248" s="499"/>
    </row>
    <row r="249" spans="1:6" s="172" customFormat="1" x14ac:dyDescent="0.2">
      <c r="A249" s="260" t="s">
        <v>1222</v>
      </c>
      <c r="B249" s="447" t="s">
        <v>1223</v>
      </c>
      <c r="C249" s="229">
        <v>1</v>
      </c>
      <c r="D249" s="795">
        <v>1770</v>
      </c>
      <c r="E249" s="796">
        <f t="shared" si="11"/>
        <v>1770</v>
      </c>
      <c r="F249" s="499"/>
    </row>
    <row r="250" spans="1:6" s="172" customFormat="1" x14ac:dyDescent="0.2">
      <c r="A250" s="260" t="s">
        <v>1224</v>
      </c>
      <c r="B250" s="447" t="s">
        <v>1225</v>
      </c>
      <c r="C250" s="229">
        <v>1</v>
      </c>
      <c r="D250" s="795">
        <v>8100</v>
      </c>
      <c r="E250" s="796">
        <f t="shared" si="11"/>
        <v>8100</v>
      </c>
      <c r="F250" s="499"/>
    </row>
    <row r="251" spans="1:6" s="172" customFormat="1" x14ac:dyDescent="0.2">
      <c r="A251" s="260" t="s">
        <v>1226</v>
      </c>
      <c r="B251" s="447" t="s">
        <v>1227</v>
      </c>
      <c r="C251" s="229">
        <v>1</v>
      </c>
      <c r="D251" s="795">
        <v>3800</v>
      </c>
      <c r="E251" s="796">
        <f t="shared" si="11"/>
        <v>3800</v>
      </c>
      <c r="F251" s="499"/>
    </row>
    <row r="252" spans="1:6" s="172" customFormat="1" x14ac:dyDescent="0.2">
      <c r="A252" s="260" t="s">
        <v>1228</v>
      </c>
      <c r="B252" s="447" t="s">
        <v>1229</v>
      </c>
      <c r="C252" s="229">
        <v>1</v>
      </c>
      <c r="D252" s="795">
        <v>1010</v>
      </c>
      <c r="E252" s="796">
        <f t="shared" si="11"/>
        <v>1010</v>
      </c>
      <c r="F252" s="499"/>
    </row>
    <row r="253" spans="1:6" s="172" customFormat="1" x14ac:dyDescent="0.2">
      <c r="A253" s="260" t="s">
        <v>1230</v>
      </c>
      <c r="B253" s="447" t="s">
        <v>1231</v>
      </c>
      <c r="C253" s="229">
        <v>1</v>
      </c>
      <c r="D253" s="795">
        <v>2500</v>
      </c>
      <c r="E253" s="796">
        <f t="shared" si="11"/>
        <v>2500</v>
      </c>
      <c r="F253" s="499"/>
    </row>
    <row r="254" spans="1:6" s="172" customFormat="1" x14ac:dyDescent="0.2">
      <c r="A254" s="260" t="s">
        <v>1232</v>
      </c>
      <c r="B254" s="447" t="s">
        <v>1233</v>
      </c>
      <c r="C254" s="229">
        <v>1</v>
      </c>
      <c r="D254" s="797">
        <v>4100</v>
      </c>
      <c r="E254" s="798">
        <f t="shared" si="11"/>
        <v>4100</v>
      </c>
      <c r="F254" s="499"/>
    </row>
    <row r="255" spans="1:6" s="172" customFormat="1" x14ac:dyDescent="0.2">
      <c r="A255" s="260" t="s">
        <v>1234</v>
      </c>
      <c r="B255" s="447" t="s">
        <v>1235</v>
      </c>
      <c r="C255" s="229">
        <v>1</v>
      </c>
      <c r="D255" s="795">
        <v>2200</v>
      </c>
      <c r="E255" s="498">
        <f t="shared" si="11"/>
        <v>2200</v>
      </c>
      <c r="F255" s="499"/>
    </row>
    <row r="256" spans="1:6" s="172" customFormat="1" x14ac:dyDescent="0.2">
      <c r="A256" s="260" t="s">
        <v>1236</v>
      </c>
      <c r="B256" s="447" t="s">
        <v>1237</v>
      </c>
      <c r="C256" s="229">
        <v>1</v>
      </c>
      <c r="D256" s="556">
        <v>2120</v>
      </c>
      <c r="E256" s="498">
        <f t="shared" si="11"/>
        <v>2120</v>
      </c>
      <c r="F256" s="499"/>
    </row>
    <row r="257" spans="1:6" s="172" customFormat="1" x14ac:dyDescent="0.2">
      <c r="A257" s="260" t="s">
        <v>1238</v>
      </c>
      <c r="B257" s="447" t="s">
        <v>1239</v>
      </c>
      <c r="C257" s="229">
        <v>1</v>
      </c>
      <c r="D257" s="498">
        <v>2530</v>
      </c>
      <c r="E257" s="498">
        <f t="shared" si="11"/>
        <v>2530</v>
      </c>
      <c r="F257" s="499"/>
    </row>
    <row r="258" spans="1:6" s="172" customFormat="1" x14ac:dyDescent="0.2">
      <c r="A258" s="260" t="s">
        <v>1240</v>
      </c>
      <c r="B258" s="447" t="s">
        <v>1241</v>
      </c>
      <c r="C258" s="229">
        <v>1</v>
      </c>
      <c r="D258" s="498">
        <v>4100</v>
      </c>
      <c r="E258" s="498">
        <f t="shared" ref="E258:E285" si="12">C258*D258</f>
        <v>4100</v>
      </c>
      <c r="F258" s="499"/>
    </row>
    <row r="259" spans="1:6" s="172" customFormat="1" x14ac:dyDescent="0.2">
      <c r="A259" s="260" t="s">
        <v>1242</v>
      </c>
      <c r="B259" s="447" t="s">
        <v>1243</v>
      </c>
      <c r="C259" s="229">
        <v>1</v>
      </c>
      <c r="D259" s="498">
        <v>1100</v>
      </c>
      <c r="E259" s="498">
        <f t="shared" si="12"/>
        <v>1100</v>
      </c>
      <c r="F259" s="499"/>
    </row>
    <row r="260" spans="1:6" s="172" customFormat="1" x14ac:dyDescent="0.2">
      <c r="A260" s="260" t="s">
        <v>1244</v>
      </c>
      <c r="B260" s="447" t="s">
        <v>1245</v>
      </c>
      <c r="C260" s="229">
        <v>1</v>
      </c>
      <c r="D260" s="498">
        <v>2120</v>
      </c>
      <c r="E260" s="498">
        <f t="shared" si="12"/>
        <v>2120</v>
      </c>
      <c r="F260" s="499"/>
    </row>
    <row r="261" spans="1:6" s="172" customFormat="1" x14ac:dyDescent="0.2">
      <c r="A261" s="260" t="s">
        <v>1246</v>
      </c>
      <c r="B261" s="447" t="s">
        <v>1247</v>
      </c>
      <c r="C261" s="229">
        <v>1</v>
      </c>
      <c r="D261" s="498">
        <v>4200</v>
      </c>
      <c r="E261" s="498">
        <f t="shared" si="12"/>
        <v>4200</v>
      </c>
      <c r="F261" s="499"/>
    </row>
    <row r="262" spans="1:6" s="172" customFormat="1" x14ac:dyDescent="0.2">
      <c r="A262" s="260" t="s">
        <v>1248</v>
      </c>
      <c r="B262" s="447" t="s">
        <v>1249</v>
      </c>
      <c r="C262" s="229">
        <v>1</v>
      </c>
      <c r="D262" s="498">
        <v>19700</v>
      </c>
      <c r="E262" s="498">
        <f t="shared" si="12"/>
        <v>19700</v>
      </c>
      <c r="F262" s="499"/>
    </row>
    <row r="263" spans="1:6" s="172" customFormat="1" x14ac:dyDescent="0.2">
      <c r="A263" s="260" t="s">
        <v>1250</v>
      </c>
      <c r="B263" s="447" t="s">
        <v>1251</v>
      </c>
      <c r="C263" s="229">
        <v>1</v>
      </c>
      <c r="D263" s="498">
        <v>5900</v>
      </c>
      <c r="E263" s="498">
        <f t="shared" si="12"/>
        <v>5900</v>
      </c>
      <c r="F263" s="499"/>
    </row>
    <row r="264" spans="1:6" s="172" customFormat="1" x14ac:dyDescent="0.2">
      <c r="A264" s="260" t="s">
        <v>1252</v>
      </c>
      <c r="B264" s="447" t="s">
        <v>1253</v>
      </c>
      <c r="C264" s="229">
        <v>1</v>
      </c>
      <c r="D264" s="498">
        <v>4620</v>
      </c>
      <c r="E264" s="498">
        <f t="shared" si="12"/>
        <v>4620</v>
      </c>
      <c r="F264" s="499"/>
    </row>
    <row r="265" spans="1:6" s="172" customFormat="1" x14ac:dyDescent="0.2">
      <c r="A265" s="260" t="s">
        <v>1254</v>
      </c>
      <c r="B265" s="447" t="s">
        <v>1255</v>
      </c>
      <c r="C265" s="229">
        <v>1</v>
      </c>
      <c r="D265" s="498">
        <v>2450</v>
      </c>
      <c r="E265" s="498">
        <f t="shared" si="12"/>
        <v>2450</v>
      </c>
      <c r="F265" s="499"/>
    </row>
    <row r="266" spans="1:6" s="172" customFormat="1" x14ac:dyDescent="0.2">
      <c r="A266" s="260" t="s">
        <v>1256</v>
      </c>
      <c r="B266" s="447" t="s">
        <v>1257</v>
      </c>
      <c r="C266" s="229">
        <v>1</v>
      </c>
      <c r="D266" s="498">
        <v>2700</v>
      </c>
      <c r="E266" s="498">
        <f t="shared" si="12"/>
        <v>2700</v>
      </c>
      <c r="F266" s="499"/>
    </row>
    <row r="267" spans="1:6" s="172" customFormat="1" x14ac:dyDescent="0.2">
      <c r="A267" s="260" t="s">
        <v>1258</v>
      </c>
      <c r="B267" s="447" t="s">
        <v>1259</v>
      </c>
      <c r="C267" s="229">
        <v>1</v>
      </c>
      <c r="D267" s="498">
        <v>10800</v>
      </c>
      <c r="E267" s="498">
        <f t="shared" si="12"/>
        <v>10800</v>
      </c>
      <c r="F267" s="499"/>
    </row>
    <row r="268" spans="1:6" s="172" customFormat="1" x14ac:dyDescent="0.2">
      <c r="A268" s="260" t="s">
        <v>1260</v>
      </c>
      <c r="B268" s="447" t="s">
        <v>1261</v>
      </c>
      <c r="C268" s="229">
        <v>1</v>
      </c>
      <c r="D268" s="498">
        <v>4900</v>
      </c>
      <c r="E268" s="498">
        <f t="shared" si="12"/>
        <v>4900</v>
      </c>
      <c r="F268" s="499"/>
    </row>
    <row r="269" spans="1:6" s="172" customFormat="1" x14ac:dyDescent="0.2">
      <c r="A269" s="260" t="s">
        <v>1262</v>
      </c>
      <c r="B269" s="447" t="s">
        <v>1263</v>
      </c>
      <c r="C269" s="229">
        <v>1</v>
      </c>
      <c r="D269" s="498">
        <v>2910</v>
      </c>
      <c r="E269" s="498">
        <f t="shared" si="12"/>
        <v>2910</v>
      </c>
      <c r="F269" s="499"/>
    </row>
    <row r="270" spans="1:6" s="172" customFormat="1" x14ac:dyDescent="0.2">
      <c r="A270" s="260" t="s">
        <v>1264</v>
      </c>
      <c r="B270" s="447" t="s">
        <v>1265</v>
      </c>
      <c r="C270" s="229">
        <v>1</v>
      </c>
      <c r="D270" s="498">
        <v>1560</v>
      </c>
      <c r="E270" s="498">
        <f t="shared" si="12"/>
        <v>1560</v>
      </c>
      <c r="F270" s="499"/>
    </row>
    <row r="271" spans="1:6" s="172" customFormat="1" x14ac:dyDescent="0.2">
      <c r="A271" s="260" t="s">
        <v>1266</v>
      </c>
      <c r="B271" s="447" t="s">
        <v>1267</v>
      </c>
      <c r="C271" s="229">
        <v>1</v>
      </c>
      <c r="D271" s="498">
        <v>2000</v>
      </c>
      <c r="E271" s="498">
        <f t="shared" si="12"/>
        <v>2000</v>
      </c>
      <c r="F271" s="499"/>
    </row>
    <row r="272" spans="1:6" s="172" customFormat="1" x14ac:dyDescent="0.2">
      <c r="A272" s="260" t="s">
        <v>1268</v>
      </c>
      <c r="B272" s="447" t="s">
        <v>1269</v>
      </c>
      <c r="C272" s="229">
        <v>1</v>
      </c>
      <c r="D272" s="498">
        <v>3300</v>
      </c>
      <c r="E272" s="498">
        <f t="shared" si="12"/>
        <v>3300</v>
      </c>
      <c r="F272" s="499"/>
    </row>
    <row r="273" spans="1:235" s="172" customFormat="1" x14ac:dyDescent="0.2">
      <c r="A273" s="260" t="s">
        <v>1270</v>
      </c>
      <c r="B273" s="447" t="s">
        <v>1271</v>
      </c>
      <c r="C273" s="229">
        <v>1</v>
      </c>
      <c r="D273" s="498">
        <v>4200</v>
      </c>
      <c r="E273" s="498">
        <f t="shared" si="12"/>
        <v>4200</v>
      </c>
      <c r="F273" s="499"/>
    </row>
    <row r="274" spans="1:235" s="172" customFormat="1" x14ac:dyDescent="0.2">
      <c r="A274" s="260" t="s">
        <v>1272</v>
      </c>
      <c r="B274" s="447" t="s">
        <v>1273</v>
      </c>
      <c r="C274" s="229">
        <v>1</v>
      </c>
      <c r="D274" s="498">
        <v>12900</v>
      </c>
      <c r="E274" s="498">
        <f t="shared" si="12"/>
        <v>12900</v>
      </c>
      <c r="F274" s="499"/>
    </row>
    <row r="275" spans="1:235" s="172" customFormat="1" x14ac:dyDescent="0.2">
      <c r="A275" s="260" t="s">
        <v>1274</v>
      </c>
      <c r="B275" s="447" t="s">
        <v>1275</v>
      </c>
      <c r="C275" s="229">
        <v>1</v>
      </c>
      <c r="D275" s="498">
        <v>4900</v>
      </c>
      <c r="E275" s="498">
        <f t="shared" si="12"/>
        <v>4900</v>
      </c>
      <c r="F275" s="499"/>
    </row>
    <row r="276" spans="1:235" s="172" customFormat="1" x14ac:dyDescent="0.2">
      <c r="A276" s="260" t="s">
        <v>1276</v>
      </c>
      <c r="B276" s="447" t="s">
        <v>1277</v>
      </c>
      <c r="C276" s="229">
        <v>1</v>
      </c>
      <c r="D276" s="498">
        <v>1800</v>
      </c>
      <c r="E276" s="498">
        <f t="shared" si="12"/>
        <v>1800</v>
      </c>
      <c r="F276" s="499"/>
    </row>
    <row r="277" spans="1:235" s="172" customFormat="1" x14ac:dyDescent="0.2">
      <c r="A277" s="260" t="s">
        <v>1278</v>
      </c>
      <c r="B277" s="447" t="s">
        <v>1279</v>
      </c>
      <c r="C277" s="229">
        <v>1</v>
      </c>
      <c r="D277" s="498">
        <v>2440</v>
      </c>
      <c r="E277" s="498">
        <f t="shared" si="12"/>
        <v>2440</v>
      </c>
      <c r="F277" s="499"/>
    </row>
    <row r="278" spans="1:235" s="172" customFormat="1" ht="25.5" x14ac:dyDescent="0.2">
      <c r="A278" s="799" t="s">
        <v>1280</v>
      </c>
      <c r="B278" s="447" t="s">
        <v>1281</v>
      </c>
      <c r="C278" s="229">
        <v>1</v>
      </c>
      <c r="D278" s="498">
        <v>5900</v>
      </c>
      <c r="E278" s="498">
        <f t="shared" si="12"/>
        <v>5900</v>
      </c>
      <c r="F278" s="499"/>
    </row>
    <row r="279" spans="1:235" s="172" customFormat="1" x14ac:dyDescent="0.2">
      <c r="A279" s="260" t="s">
        <v>1282</v>
      </c>
      <c r="B279" s="447" t="s">
        <v>1283</v>
      </c>
      <c r="C279" s="229">
        <v>1</v>
      </c>
      <c r="D279" s="498">
        <v>4200</v>
      </c>
      <c r="E279" s="498">
        <f t="shared" si="12"/>
        <v>4200</v>
      </c>
      <c r="F279" s="499"/>
    </row>
    <row r="280" spans="1:235" s="172" customFormat="1" x14ac:dyDescent="0.2">
      <c r="A280" s="799" t="s">
        <v>1284</v>
      </c>
      <c r="B280" s="447" t="s">
        <v>1285</v>
      </c>
      <c r="C280" s="229">
        <v>1</v>
      </c>
      <c r="D280" s="498">
        <v>2230</v>
      </c>
      <c r="E280" s="498">
        <f t="shared" si="12"/>
        <v>2230</v>
      </c>
      <c r="F280" s="499"/>
    </row>
    <row r="281" spans="1:235" s="172" customFormat="1" x14ac:dyDescent="0.2">
      <c r="A281" s="260" t="s">
        <v>1286</v>
      </c>
      <c r="B281" s="447" t="s">
        <v>1287</v>
      </c>
      <c r="C281" s="229">
        <v>1</v>
      </c>
      <c r="D281" s="498">
        <v>1940</v>
      </c>
      <c r="E281" s="498">
        <f t="shared" si="12"/>
        <v>1940</v>
      </c>
      <c r="F281" s="499"/>
    </row>
    <row r="282" spans="1:235" s="172" customFormat="1" x14ac:dyDescent="0.2">
      <c r="A282" s="260" t="s">
        <v>1288</v>
      </c>
      <c r="B282" s="447" t="s">
        <v>1289</v>
      </c>
      <c r="C282" s="229">
        <v>1</v>
      </c>
      <c r="D282" s="498">
        <v>2400</v>
      </c>
      <c r="E282" s="498">
        <f t="shared" si="12"/>
        <v>2400</v>
      </c>
      <c r="F282" s="499"/>
    </row>
    <row r="283" spans="1:235" s="172" customFormat="1" x14ac:dyDescent="0.2">
      <c r="A283" s="260" t="s">
        <v>1290</v>
      </c>
      <c r="B283" s="447" t="s">
        <v>1291</v>
      </c>
      <c r="C283" s="229">
        <v>1</v>
      </c>
      <c r="D283" s="498">
        <v>5980</v>
      </c>
      <c r="E283" s="498">
        <f t="shared" si="12"/>
        <v>5980</v>
      </c>
      <c r="F283" s="499"/>
    </row>
    <row r="284" spans="1:235" s="172" customFormat="1" x14ac:dyDescent="0.2">
      <c r="A284" s="260" t="s">
        <v>1292</v>
      </c>
      <c r="B284" s="447" t="s">
        <v>1293</v>
      </c>
      <c r="C284" s="229">
        <v>5</v>
      </c>
      <c r="D284" s="498">
        <v>1060</v>
      </c>
      <c r="E284" s="498">
        <f t="shared" si="12"/>
        <v>5300</v>
      </c>
      <c r="F284" s="499"/>
    </row>
    <row r="285" spans="1:235" ht="15" x14ac:dyDescent="0.25">
      <c r="A285" s="260" t="s">
        <v>1294</v>
      </c>
      <c r="B285" s="447" t="s">
        <v>1295</v>
      </c>
      <c r="C285" s="201">
        <v>50</v>
      </c>
      <c r="D285" s="655">
        <v>130</v>
      </c>
      <c r="E285" s="656">
        <f t="shared" si="12"/>
        <v>6500</v>
      </c>
      <c r="F285" s="499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 s="448"/>
      <c r="IA285" s="448"/>
    </row>
    <row r="286" spans="1:235" s="172" customFormat="1" ht="15" x14ac:dyDescent="0.25">
      <c r="A286" s="800"/>
      <c r="B286" s="339" t="s">
        <v>1296</v>
      </c>
      <c r="C286" s="466"/>
      <c r="D286" s="801"/>
      <c r="E286" s="802"/>
      <c r="F286" s="803"/>
      <c r="HZ286" s="448"/>
      <c r="IA286" s="448"/>
    </row>
    <row r="287" spans="1:235" s="172" customFormat="1" x14ac:dyDescent="0.2">
      <c r="A287" s="260" t="s">
        <v>1297</v>
      </c>
      <c r="B287" s="228" t="s">
        <v>1298</v>
      </c>
      <c r="C287" s="201">
        <v>1</v>
      </c>
      <c r="D287" s="498">
        <v>8500</v>
      </c>
      <c r="E287" s="656">
        <f t="shared" ref="E287:E299" si="13">C287*D287</f>
        <v>8500</v>
      </c>
      <c r="F287" s="499"/>
    </row>
    <row r="288" spans="1:235" s="172" customFormat="1" ht="25.5" x14ac:dyDescent="0.2">
      <c r="A288" s="260" t="s">
        <v>1299</v>
      </c>
      <c r="B288" s="228" t="s">
        <v>1300</v>
      </c>
      <c r="C288" s="201">
        <v>1</v>
      </c>
      <c r="D288" s="498">
        <v>8500</v>
      </c>
      <c r="E288" s="656">
        <f t="shared" si="13"/>
        <v>8500</v>
      </c>
      <c r="F288" s="499"/>
    </row>
    <row r="289" spans="1:235" ht="15" x14ac:dyDescent="0.25">
      <c r="A289" s="260" t="s">
        <v>1301</v>
      </c>
      <c r="B289" s="228" t="s">
        <v>1302</v>
      </c>
      <c r="C289" s="201">
        <v>1</v>
      </c>
      <c r="D289" s="498">
        <v>8500</v>
      </c>
      <c r="E289" s="656">
        <f t="shared" si="13"/>
        <v>8500</v>
      </c>
      <c r="F289" s="49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 s="172"/>
      <c r="IA289" s="172"/>
    </row>
    <row r="290" spans="1:235" s="172" customFormat="1" ht="25.5" x14ac:dyDescent="0.2">
      <c r="A290" s="804" t="s">
        <v>1303</v>
      </c>
      <c r="B290" s="228" t="s">
        <v>1304</v>
      </c>
      <c r="C290" s="466">
        <v>1</v>
      </c>
      <c r="D290" s="498">
        <v>8500</v>
      </c>
      <c r="E290" s="656">
        <f t="shared" si="13"/>
        <v>8500</v>
      </c>
      <c r="F290" s="499"/>
    </row>
    <row r="291" spans="1:235" s="172" customFormat="1" ht="25.5" x14ac:dyDescent="0.2">
      <c r="A291" s="260" t="s">
        <v>1305</v>
      </c>
      <c r="B291" s="228" t="s">
        <v>1306</v>
      </c>
      <c r="C291" s="201">
        <v>1</v>
      </c>
      <c r="D291" s="498">
        <v>8500</v>
      </c>
      <c r="E291" s="656">
        <f t="shared" si="13"/>
        <v>8500</v>
      </c>
      <c r="F291" s="499"/>
    </row>
    <row r="292" spans="1:235" s="172" customFormat="1" ht="25.5" x14ac:dyDescent="0.2">
      <c r="A292" s="260" t="s">
        <v>1307</v>
      </c>
      <c r="B292" s="228" t="s">
        <v>1308</v>
      </c>
      <c r="C292" s="201">
        <v>1</v>
      </c>
      <c r="D292" s="498">
        <v>8500</v>
      </c>
      <c r="E292" s="656">
        <f t="shared" si="13"/>
        <v>8500</v>
      </c>
      <c r="F292" s="499"/>
    </row>
    <row r="293" spans="1:235" s="172" customFormat="1" ht="25.5" x14ac:dyDescent="0.2">
      <c r="A293" s="260" t="s">
        <v>1309</v>
      </c>
      <c r="B293" s="228" t="s">
        <v>1310</v>
      </c>
      <c r="C293" s="201">
        <v>1</v>
      </c>
      <c r="D293" s="498">
        <v>8500</v>
      </c>
      <c r="E293" s="656">
        <f t="shared" si="13"/>
        <v>8500</v>
      </c>
      <c r="F293" s="499"/>
    </row>
    <row r="294" spans="1:235" s="172" customFormat="1" ht="25.5" x14ac:dyDescent="0.2">
      <c r="A294" s="260" t="s">
        <v>1311</v>
      </c>
      <c r="B294" s="228" t="s">
        <v>1312</v>
      </c>
      <c r="C294" s="201">
        <v>1</v>
      </c>
      <c r="D294" s="498">
        <v>8500</v>
      </c>
      <c r="E294" s="656">
        <f t="shared" si="13"/>
        <v>8500</v>
      </c>
      <c r="F294" s="499"/>
    </row>
    <row r="295" spans="1:235" s="172" customFormat="1" ht="25.5" x14ac:dyDescent="0.2">
      <c r="A295" s="260" t="s">
        <v>1313</v>
      </c>
      <c r="B295" s="228" t="s">
        <v>1314</v>
      </c>
      <c r="C295" s="201">
        <v>1</v>
      </c>
      <c r="D295" s="498">
        <v>8500</v>
      </c>
      <c r="E295" s="656">
        <f t="shared" si="13"/>
        <v>8500</v>
      </c>
      <c r="F295" s="499"/>
    </row>
    <row r="296" spans="1:235" s="172" customFormat="1" x14ac:dyDescent="0.2">
      <c r="A296" s="260" t="s">
        <v>1315</v>
      </c>
      <c r="B296" s="228" t="s">
        <v>4398</v>
      </c>
      <c r="C296" s="201">
        <v>1</v>
      </c>
      <c r="D296" s="498">
        <v>6900</v>
      </c>
      <c r="E296" s="656">
        <f t="shared" si="13"/>
        <v>6900</v>
      </c>
      <c r="F296" s="499"/>
    </row>
    <row r="297" spans="1:235" s="172" customFormat="1" x14ac:dyDescent="0.2">
      <c r="A297" s="260" t="s">
        <v>1316</v>
      </c>
      <c r="B297" s="228" t="s">
        <v>1317</v>
      </c>
      <c r="C297" s="201">
        <v>1</v>
      </c>
      <c r="D297" s="499">
        <v>6900</v>
      </c>
      <c r="E297" s="656">
        <f t="shared" si="13"/>
        <v>6900</v>
      </c>
      <c r="F297" s="499"/>
    </row>
    <row r="298" spans="1:235" s="172" customFormat="1" x14ac:dyDescent="0.2">
      <c r="A298" s="260" t="s">
        <v>1318</v>
      </c>
      <c r="B298" s="228" t="s">
        <v>1319</v>
      </c>
      <c r="C298" s="201">
        <v>1</v>
      </c>
      <c r="D298" s="655">
        <v>42000</v>
      </c>
      <c r="E298" s="656">
        <f t="shared" si="13"/>
        <v>42000</v>
      </c>
      <c r="F298" s="499"/>
    </row>
    <row r="299" spans="1:235" s="172" customFormat="1" x14ac:dyDescent="0.2">
      <c r="A299" s="260" t="s">
        <v>1320</v>
      </c>
      <c r="B299" s="228" t="s">
        <v>1321</v>
      </c>
      <c r="C299" s="201">
        <v>1</v>
      </c>
      <c r="D299" s="655">
        <v>3450</v>
      </c>
      <c r="E299" s="656">
        <f t="shared" si="13"/>
        <v>3450</v>
      </c>
      <c r="F299" s="499"/>
    </row>
    <row r="300" spans="1:235" s="172" customFormat="1" x14ac:dyDescent="0.2">
      <c r="A300" s="260"/>
      <c r="B300" s="398" t="s">
        <v>743</v>
      </c>
      <c r="C300" s="492"/>
      <c r="D300" s="788"/>
      <c r="E300" s="789"/>
      <c r="F300" s="784"/>
    </row>
    <row r="301" spans="1:235" s="172" customFormat="1" x14ac:dyDescent="0.2">
      <c r="A301" s="260" t="s">
        <v>1322</v>
      </c>
      <c r="B301" s="228" t="s">
        <v>1323</v>
      </c>
      <c r="C301" s="201">
        <v>1</v>
      </c>
      <c r="D301" s="655">
        <v>3200</v>
      </c>
      <c r="E301" s="656">
        <f t="shared" ref="E301:E316" si="14">C301*D301</f>
        <v>3200</v>
      </c>
      <c r="F301" s="499"/>
    </row>
    <row r="302" spans="1:235" s="172" customFormat="1" ht="25.5" x14ac:dyDescent="0.2">
      <c r="A302" s="260" t="s">
        <v>1324</v>
      </c>
      <c r="B302" s="228" t="s">
        <v>1325</v>
      </c>
      <c r="C302" s="201">
        <v>1</v>
      </c>
      <c r="D302" s="655">
        <v>2300</v>
      </c>
      <c r="E302" s="656">
        <f t="shared" si="14"/>
        <v>2300</v>
      </c>
      <c r="F302" s="499"/>
    </row>
    <row r="303" spans="1:235" s="172" customFormat="1" ht="25.5" x14ac:dyDescent="0.2">
      <c r="A303" s="260" t="s">
        <v>768</v>
      </c>
      <c r="B303" s="228" t="s">
        <v>1326</v>
      </c>
      <c r="C303" s="201">
        <v>1</v>
      </c>
      <c r="D303" s="655">
        <v>2700</v>
      </c>
      <c r="E303" s="656">
        <f t="shared" si="14"/>
        <v>2700</v>
      </c>
      <c r="F303" s="499"/>
    </row>
    <row r="304" spans="1:235" s="172" customFormat="1" ht="25.5" x14ac:dyDescent="0.2">
      <c r="A304" s="260" t="s">
        <v>1327</v>
      </c>
      <c r="B304" s="228" t="s">
        <v>1328</v>
      </c>
      <c r="C304" s="201">
        <v>1</v>
      </c>
      <c r="D304" s="655">
        <v>1300</v>
      </c>
      <c r="E304" s="656">
        <f t="shared" si="14"/>
        <v>1300</v>
      </c>
      <c r="F304" s="499"/>
    </row>
    <row r="305" spans="1:235" s="172" customFormat="1" ht="25.5" x14ac:dyDescent="0.2">
      <c r="A305" s="260" t="s">
        <v>1329</v>
      </c>
      <c r="B305" s="228" t="s">
        <v>1330</v>
      </c>
      <c r="C305" s="201">
        <v>1</v>
      </c>
      <c r="D305" s="655">
        <v>2300</v>
      </c>
      <c r="E305" s="656">
        <f t="shared" si="14"/>
        <v>2300</v>
      </c>
      <c r="F305" s="499"/>
    </row>
    <row r="306" spans="1:235" s="172" customFormat="1" x14ac:dyDescent="0.2">
      <c r="A306" s="260" t="s">
        <v>1331</v>
      </c>
      <c r="B306" s="372" t="s">
        <v>1332</v>
      </c>
      <c r="C306" s="373">
        <v>1</v>
      </c>
      <c r="D306" s="805">
        <v>1300</v>
      </c>
      <c r="E306" s="658">
        <f t="shared" si="14"/>
        <v>1300</v>
      </c>
      <c r="F306" s="499"/>
    </row>
    <row r="307" spans="1:235" s="172" customFormat="1" ht="25.5" x14ac:dyDescent="0.2">
      <c r="A307" s="260" t="s">
        <v>1333</v>
      </c>
      <c r="B307" s="228" t="s">
        <v>1334</v>
      </c>
      <c r="C307" s="201">
        <v>1</v>
      </c>
      <c r="D307" s="655">
        <v>2300</v>
      </c>
      <c r="E307" s="656">
        <f t="shared" si="14"/>
        <v>2300</v>
      </c>
      <c r="F307" s="499"/>
    </row>
    <row r="308" spans="1:235" s="172" customFormat="1" x14ac:dyDescent="0.2">
      <c r="A308" s="260" t="s">
        <v>1335</v>
      </c>
      <c r="B308" s="372" t="s">
        <v>1336</v>
      </c>
      <c r="C308" s="373">
        <v>1</v>
      </c>
      <c r="D308" s="805">
        <v>1850</v>
      </c>
      <c r="E308" s="658">
        <f t="shared" si="14"/>
        <v>1850</v>
      </c>
      <c r="F308" s="499"/>
    </row>
    <row r="309" spans="1:235" s="172" customFormat="1" x14ac:dyDescent="0.2">
      <c r="A309" s="260" t="s">
        <v>1337</v>
      </c>
      <c r="B309" s="766" t="s">
        <v>1338</v>
      </c>
      <c r="C309" s="806">
        <v>1</v>
      </c>
      <c r="D309" s="556">
        <v>2440</v>
      </c>
      <c r="E309" s="556">
        <f t="shared" si="14"/>
        <v>2440</v>
      </c>
      <c r="F309" s="760"/>
      <c r="G309" s="508"/>
      <c r="H309" s="508"/>
      <c r="I309" s="508"/>
      <c r="J309" s="508"/>
      <c r="K309" s="508"/>
      <c r="L309" s="508"/>
      <c r="M309" s="508"/>
      <c r="N309" s="508"/>
      <c r="O309" s="508"/>
      <c r="P309" s="508"/>
      <c r="Q309" s="508"/>
      <c r="R309" s="508"/>
      <c r="S309" s="508"/>
      <c r="T309" s="508"/>
      <c r="U309" s="508"/>
      <c r="V309" s="508"/>
      <c r="W309" s="508"/>
      <c r="X309" s="508"/>
      <c r="Y309" s="508"/>
      <c r="Z309" s="508"/>
      <c r="AA309" s="508"/>
      <c r="AB309" s="508"/>
      <c r="AC309" s="508"/>
      <c r="AD309" s="508"/>
      <c r="AE309" s="508"/>
      <c r="AF309" s="508"/>
      <c r="AG309" s="508"/>
      <c r="AH309" s="508"/>
      <c r="AI309" s="508"/>
      <c r="AJ309" s="508"/>
      <c r="AK309" s="508"/>
      <c r="AL309" s="508"/>
      <c r="AM309" s="508"/>
      <c r="AN309" s="508"/>
      <c r="AO309" s="508"/>
      <c r="AP309" s="508"/>
      <c r="AQ309" s="508"/>
      <c r="AR309" s="508"/>
      <c r="AS309" s="508"/>
      <c r="AT309" s="508"/>
      <c r="AU309" s="508"/>
      <c r="AV309" s="508"/>
      <c r="AW309" s="508"/>
      <c r="AX309" s="508"/>
      <c r="AY309" s="508"/>
      <c r="AZ309" s="508"/>
      <c r="BA309" s="508"/>
      <c r="BB309" s="508"/>
      <c r="BC309" s="508"/>
      <c r="BD309" s="508"/>
      <c r="BE309" s="508"/>
      <c r="BF309" s="508"/>
      <c r="BG309" s="508"/>
      <c r="BH309" s="508"/>
      <c r="BI309" s="508"/>
      <c r="BJ309" s="508"/>
      <c r="BK309" s="508"/>
      <c r="BL309" s="508"/>
      <c r="BM309" s="508"/>
      <c r="BN309" s="508"/>
      <c r="BO309" s="508"/>
      <c r="BP309" s="508"/>
      <c r="BQ309" s="508"/>
      <c r="BR309" s="508"/>
      <c r="BS309" s="508"/>
      <c r="BT309" s="508"/>
      <c r="BU309" s="508"/>
      <c r="BV309" s="508"/>
      <c r="BW309" s="508"/>
      <c r="BX309" s="508"/>
      <c r="BY309" s="508"/>
      <c r="BZ309" s="508"/>
      <c r="CA309" s="508"/>
      <c r="CB309" s="508"/>
      <c r="CC309" s="508"/>
      <c r="CD309" s="508"/>
      <c r="CE309" s="508"/>
      <c r="CF309" s="508"/>
      <c r="CG309" s="508"/>
      <c r="CH309" s="508"/>
      <c r="CI309" s="508"/>
      <c r="CJ309" s="508"/>
      <c r="CK309" s="508"/>
      <c r="CL309" s="508"/>
      <c r="CM309" s="508"/>
      <c r="CN309" s="508"/>
      <c r="CO309" s="508"/>
      <c r="CP309" s="508"/>
      <c r="CQ309" s="508"/>
      <c r="CR309" s="508"/>
      <c r="CS309" s="508"/>
      <c r="CT309" s="508"/>
      <c r="CU309" s="508"/>
      <c r="CV309" s="508"/>
      <c r="CW309" s="508"/>
      <c r="CX309" s="508"/>
      <c r="CY309" s="508"/>
      <c r="CZ309" s="508"/>
      <c r="DA309" s="508"/>
      <c r="DB309" s="508"/>
      <c r="DC309" s="508"/>
      <c r="DD309" s="508"/>
      <c r="DE309" s="508"/>
      <c r="DF309" s="508"/>
      <c r="DG309" s="508"/>
      <c r="DH309" s="508"/>
      <c r="DI309" s="508"/>
      <c r="DJ309" s="508"/>
      <c r="DK309" s="508"/>
      <c r="DL309" s="508"/>
      <c r="DM309" s="508"/>
      <c r="DN309" s="508"/>
      <c r="DO309" s="508"/>
      <c r="DP309" s="508"/>
      <c r="DQ309" s="508"/>
      <c r="DR309" s="508"/>
      <c r="DS309" s="508"/>
      <c r="DT309" s="508"/>
      <c r="DU309" s="508"/>
      <c r="DV309" s="508"/>
      <c r="DW309" s="508"/>
      <c r="DX309" s="508"/>
      <c r="DY309" s="508"/>
      <c r="DZ309" s="508"/>
      <c r="EA309" s="508"/>
      <c r="EB309" s="508"/>
      <c r="EC309" s="508"/>
      <c r="ED309" s="508"/>
      <c r="EE309" s="508"/>
      <c r="EF309" s="508"/>
      <c r="EG309" s="508"/>
      <c r="EH309" s="508"/>
      <c r="EI309" s="508"/>
      <c r="EJ309" s="508"/>
      <c r="EK309" s="508"/>
      <c r="EL309" s="508"/>
      <c r="EM309" s="508"/>
      <c r="EN309" s="508"/>
      <c r="EO309" s="508"/>
      <c r="EP309" s="508"/>
      <c r="EQ309" s="508"/>
      <c r="ER309" s="508"/>
      <c r="ES309" s="508"/>
      <c r="ET309" s="508"/>
      <c r="EU309" s="508"/>
      <c r="EV309" s="508"/>
      <c r="EW309" s="508"/>
      <c r="EX309" s="508"/>
      <c r="EY309" s="508"/>
      <c r="EZ309" s="508"/>
      <c r="FA309" s="508"/>
      <c r="FB309" s="508"/>
      <c r="FC309" s="508"/>
      <c r="FD309" s="508"/>
      <c r="FE309" s="508"/>
      <c r="FF309" s="508"/>
      <c r="FG309" s="508"/>
      <c r="FH309" s="508"/>
      <c r="FI309" s="508"/>
      <c r="FJ309" s="508"/>
      <c r="FK309" s="508"/>
      <c r="FL309" s="508"/>
      <c r="FM309" s="508"/>
      <c r="FN309" s="508"/>
      <c r="FO309" s="508"/>
      <c r="FP309" s="508"/>
      <c r="FQ309" s="508"/>
      <c r="FR309" s="508"/>
      <c r="FS309" s="508"/>
      <c r="FT309" s="508"/>
      <c r="FU309" s="508"/>
      <c r="FV309" s="508"/>
      <c r="FW309" s="508"/>
      <c r="FX309" s="508"/>
      <c r="FY309" s="508"/>
      <c r="FZ309" s="508"/>
      <c r="GA309" s="508"/>
      <c r="GB309" s="508"/>
      <c r="GC309" s="508"/>
      <c r="GD309" s="508"/>
      <c r="GE309" s="508"/>
      <c r="GF309" s="508"/>
      <c r="GG309" s="508"/>
      <c r="GH309" s="508"/>
      <c r="GI309" s="508"/>
      <c r="GJ309" s="508"/>
      <c r="GK309" s="508"/>
      <c r="GL309" s="508"/>
      <c r="GM309" s="508"/>
      <c r="GN309" s="508"/>
      <c r="GO309" s="508"/>
      <c r="GP309" s="508"/>
      <c r="GQ309" s="508"/>
      <c r="GR309" s="508"/>
      <c r="GS309" s="508"/>
      <c r="GT309" s="508"/>
      <c r="GU309" s="508"/>
      <c r="GV309" s="508"/>
      <c r="GW309" s="508"/>
      <c r="GX309" s="508"/>
      <c r="GY309" s="508"/>
      <c r="GZ309" s="508"/>
      <c r="HA309" s="508"/>
      <c r="HB309" s="508"/>
      <c r="HC309" s="508"/>
      <c r="HD309" s="508"/>
      <c r="HE309" s="508"/>
      <c r="HF309" s="508"/>
      <c r="HG309" s="508"/>
      <c r="HH309" s="508"/>
      <c r="HI309" s="508"/>
      <c r="HJ309" s="508"/>
      <c r="HK309" s="508"/>
      <c r="HL309" s="508"/>
      <c r="HM309" s="508"/>
      <c r="HN309" s="508"/>
      <c r="HO309" s="508"/>
      <c r="HP309" s="508"/>
      <c r="HQ309" s="508"/>
      <c r="HR309" s="508"/>
      <c r="HS309" s="508"/>
      <c r="HT309" s="508"/>
      <c r="HU309" s="508"/>
      <c r="HV309" s="508"/>
      <c r="HW309" s="508"/>
      <c r="HX309" s="508"/>
      <c r="HY309" s="508"/>
    </row>
    <row r="310" spans="1:235" s="172" customFormat="1" x14ac:dyDescent="0.2">
      <c r="A310" s="260" t="s">
        <v>1339</v>
      </c>
      <c r="B310" s="807" t="s">
        <v>1340</v>
      </c>
      <c r="C310" s="363">
        <v>1</v>
      </c>
      <c r="D310" s="808">
        <v>2740</v>
      </c>
      <c r="E310" s="498">
        <f t="shared" si="14"/>
        <v>2740</v>
      </c>
      <c r="F310" s="499"/>
      <c r="G310" s="508"/>
      <c r="H310" s="508"/>
      <c r="I310" s="508"/>
      <c r="J310" s="508"/>
      <c r="K310" s="508"/>
      <c r="L310" s="508"/>
      <c r="M310" s="508"/>
      <c r="N310" s="508"/>
      <c r="O310" s="508"/>
      <c r="P310" s="508"/>
      <c r="Q310" s="508"/>
      <c r="R310" s="508"/>
      <c r="S310" s="508"/>
      <c r="T310" s="508"/>
      <c r="U310" s="508"/>
      <c r="V310" s="508"/>
      <c r="W310" s="508"/>
      <c r="X310" s="508"/>
      <c r="Y310" s="508"/>
      <c r="Z310" s="508"/>
      <c r="AA310" s="508"/>
      <c r="AB310" s="508"/>
      <c r="AC310" s="508"/>
      <c r="AD310" s="508"/>
      <c r="AE310" s="508"/>
      <c r="AF310" s="508"/>
      <c r="AG310" s="508"/>
      <c r="AH310" s="508"/>
      <c r="AI310" s="508"/>
      <c r="AJ310" s="508"/>
      <c r="AK310" s="508"/>
      <c r="AL310" s="508"/>
      <c r="AM310" s="508"/>
      <c r="AN310" s="508"/>
      <c r="AO310" s="508"/>
      <c r="AP310" s="508"/>
      <c r="AQ310" s="508"/>
      <c r="AR310" s="508"/>
      <c r="AS310" s="508"/>
      <c r="AT310" s="508"/>
      <c r="AU310" s="508"/>
      <c r="AV310" s="508"/>
      <c r="AW310" s="508"/>
      <c r="AX310" s="508"/>
      <c r="AY310" s="508"/>
      <c r="AZ310" s="508"/>
      <c r="BA310" s="508"/>
      <c r="BB310" s="508"/>
      <c r="BC310" s="508"/>
      <c r="BD310" s="508"/>
      <c r="BE310" s="508"/>
      <c r="BF310" s="508"/>
      <c r="BG310" s="508"/>
      <c r="BH310" s="508"/>
      <c r="BI310" s="508"/>
      <c r="BJ310" s="508"/>
      <c r="BK310" s="508"/>
      <c r="BL310" s="508"/>
      <c r="BM310" s="508"/>
      <c r="BN310" s="508"/>
      <c r="BO310" s="508"/>
      <c r="BP310" s="508"/>
      <c r="BQ310" s="508"/>
      <c r="BR310" s="508"/>
      <c r="BS310" s="508"/>
      <c r="BT310" s="508"/>
      <c r="BU310" s="508"/>
      <c r="BV310" s="508"/>
      <c r="BW310" s="508"/>
      <c r="BX310" s="508"/>
      <c r="BY310" s="508"/>
      <c r="BZ310" s="508"/>
      <c r="CA310" s="508"/>
      <c r="CB310" s="508"/>
      <c r="CC310" s="508"/>
      <c r="CD310" s="508"/>
      <c r="CE310" s="508"/>
      <c r="CF310" s="508"/>
      <c r="CG310" s="508"/>
      <c r="CH310" s="508"/>
      <c r="CI310" s="508"/>
      <c r="CJ310" s="508"/>
      <c r="CK310" s="508"/>
      <c r="CL310" s="508"/>
      <c r="CM310" s="508"/>
      <c r="CN310" s="508"/>
      <c r="CO310" s="508"/>
      <c r="CP310" s="508"/>
      <c r="CQ310" s="508"/>
      <c r="CR310" s="508"/>
      <c r="CS310" s="508"/>
      <c r="CT310" s="508"/>
      <c r="CU310" s="508"/>
      <c r="CV310" s="508"/>
      <c r="CW310" s="508"/>
      <c r="CX310" s="508"/>
      <c r="CY310" s="508"/>
      <c r="CZ310" s="508"/>
      <c r="DA310" s="508"/>
      <c r="DB310" s="508"/>
      <c r="DC310" s="508"/>
      <c r="DD310" s="508"/>
      <c r="DE310" s="508"/>
      <c r="DF310" s="508"/>
      <c r="DG310" s="508"/>
      <c r="DH310" s="508"/>
      <c r="DI310" s="508"/>
      <c r="DJ310" s="508"/>
      <c r="DK310" s="508"/>
      <c r="DL310" s="508"/>
      <c r="DM310" s="508"/>
      <c r="DN310" s="508"/>
      <c r="DO310" s="508"/>
      <c r="DP310" s="508"/>
      <c r="DQ310" s="508"/>
      <c r="DR310" s="508"/>
      <c r="DS310" s="508"/>
      <c r="DT310" s="508"/>
      <c r="DU310" s="508"/>
      <c r="DV310" s="508"/>
      <c r="DW310" s="508"/>
      <c r="DX310" s="508"/>
      <c r="DY310" s="508"/>
      <c r="DZ310" s="508"/>
      <c r="EA310" s="508"/>
      <c r="EB310" s="508"/>
      <c r="EC310" s="508"/>
      <c r="ED310" s="508"/>
      <c r="EE310" s="508"/>
      <c r="EF310" s="508"/>
      <c r="EG310" s="508"/>
      <c r="EH310" s="508"/>
      <c r="EI310" s="508"/>
      <c r="EJ310" s="508"/>
      <c r="EK310" s="508"/>
      <c r="EL310" s="508"/>
      <c r="EM310" s="508"/>
      <c r="EN310" s="508"/>
      <c r="EO310" s="508"/>
      <c r="EP310" s="508"/>
      <c r="EQ310" s="508"/>
      <c r="ER310" s="508"/>
      <c r="ES310" s="508"/>
      <c r="ET310" s="508"/>
      <c r="EU310" s="508"/>
      <c r="EV310" s="508"/>
      <c r="EW310" s="508"/>
      <c r="EX310" s="508"/>
      <c r="EY310" s="508"/>
      <c r="EZ310" s="508"/>
      <c r="FA310" s="508"/>
      <c r="FB310" s="508"/>
      <c r="FC310" s="508"/>
      <c r="FD310" s="508"/>
      <c r="FE310" s="508"/>
      <c r="FF310" s="508"/>
      <c r="FG310" s="508"/>
      <c r="FH310" s="508"/>
      <c r="FI310" s="508"/>
      <c r="FJ310" s="508"/>
      <c r="FK310" s="508"/>
      <c r="FL310" s="508"/>
      <c r="FM310" s="508"/>
      <c r="FN310" s="508"/>
      <c r="FO310" s="508"/>
      <c r="FP310" s="508"/>
      <c r="FQ310" s="508"/>
      <c r="FR310" s="508"/>
      <c r="FS310" s="508"/>
      <c r="FT310" s="508"/>
      <c r="FU310" s="508"/>
      <c r="FV310" s="508"/>
      <c r="FW310" s="508"/>
      <c r="FX310" s="508"/>
      <c r="FY310" s="508"/>
      <c r="FZ310" s="508"/>
      <c r="GA310" s="508"/>
      <c r="GB310" s="508"/>
      <c r="GC310" s="508"/>
      <c r="GD310" s="508"/>
      <c r="GE310" s="508"/>
      <c r="GF310" s="508"/>
      <c r="GG310" s="508"/>
      <c r="GH310" s="508"/>
      <c r="GI310" s="508"/>
      <c r="GJ310" s="508"/>
      <c r="GK310" s="508"/>
      <c r="GL310" s="508"/>
      <c r="GM310" s="508"/>
      <c r="GN310" s="508"/>
      <c r="GO310" s="508"/>
      <c r="GP310" s="508"/>
      <c r="GQ310" s="508"/>
      <c r="GR310" s="508"/>
      <c r="GS310" s="508"/>
      <c r="GT310" s="508"/>
      <c r="GU310" s="508"/>
      <c r="GV310" s="508"/>
      <c r="GW310" s="508"/>
      <c r="GX310" s="508"/>
      <c r="GY310" s="508"/>
      <c r="GZ310" s="508"/>
      <c r="HA310" s="508"/>
      <c r="HB310" s="508"/>
      <c r="HC310" s="508"/>
      <c r="HD310" s="508"/>
      <c r="HE310" s="508"/>
      <c r="HF310" s="508"/>
      <c r="HG310" s="508"/>
      <c r="HH310" s="508"/>
      <c r="HI310" s="508"/>
      <c r="HJ310" s="508"/>
      <c r="HK310" s="508"/>
      <c r="HL310" s="508"/>
      <c r="HM310" s="508"/>
      <c r="HN310" s="508"/>
      <c r="HO310" s="508"/>
      <c r="HP310" s="508"/>
      <c r="HQ310" s="508"/>
      <c r="HR310" s="508"/>
      <c r="HS310" s="508"/>
      <c r="HT310" s="508"/>
      <c r="HU310" s="508"/>
      <c r="HV310" s="508"/>
      <c r="HW310" s="508"/>
      <c r="HX310" s="508"/>
      <c r="HY310" s="508"/>
      <c r="HZ310" s="508"/>
      <c r="IA310" s="508"/>
    </row>
    <row r="311" spans="1:235" x14ac:dyDescent="0.2">
      <c r="A311" s="260" t="s">
        <v>1341</v>
      </c>
      <c r="B311" s="807" t="s">
        <v>1342</v>
      </c>
      <c r="C311" s="363">
        <v>1</v>
      </c>
      <c r="D311" s="498">
        <v>2140</v>
      </c>
      <c r="E311" s="498">
        <f t="shared" si="14"/>
        <v>2140</v>
      </c>
      <c r="F311" s="499"/>
      <c r="G311" s="172"/>
      <c r="H311" s="172"/>
      <c r="I311" s="172"/>
      <c r="J311" s="172"/>
      <c r="K311" s="172"/>
      <c r="L311" s="172"/>
      <c r="M311" s="172"/>
      <c r="N311" s="172"/>
      <c r="O311" s="172"/>
      <c r="P311" s="172"/>
      <c r="Q311" s="172"/>
      <c r="R311" s="172"/>
      <c r="S311" s="172"/>
      <c r="T311" s="172"/>
      <c r="U311" s="172"/>
      <c r="V311" s="172"/>
      <c r="W311" s="172"/>
      <c r="X311" s="172"/>
      <c r="Y311" s="172"/>
      <c r="Z311" s="172"/>
      <c r="AA311" s="172"/>
      <c r="AB311" s="172"/>
      <c r="AC311" s="172"/>
      <c r="AD311" s="172"/>
      <c r="AE311" s="172"/>
      <c r="AF311" s="172"/>
      <c r="AG311" s="172"/>
      <c r="AH311" s="172"/>
      <c r="AI311" s="172"/>
      <c r="AJ311" s="172"/>
      <c r="AK311" s="172"/>
      <c r="AL311" s="172"/>
      <c r="AM311" s="172"/>
      <c r="AN311" s="172"/>
      <c r="AO311" s="172"/>
      <c r="AP311" s="172"/>
      <c r="AQ311" s="172"/>
      <c r="AR311" s="172"/>
      <c r="AS311" s="172"/>
      <c r="AT311" s="172"/>
      <c r="AU311" s="172"/>
      <c r="AV311" s="172"/>
      <c r="AW311" s="172"/>
      <c r="AX311" s="172"/>
      <c r="AY311" s="172"/>
      <c r="AZ311" s="172"/>
      <c r="BA311" s="172"/>
      <c r="BB311" s="172"/>
      <c r="BC311" s="172"/>
      <c r="BD311" s="172"/>
      <c r="BE311" s="172"/>
      <c r="BF311" s="172"/>
      <c r="BG311" s="172"/>
      <c r="BH311" s="172"/>
      <c r="BI311" s="172"/>
      <c r="BJ311" s="172"/>
      <c r="BK311" s="172"/>
      <c r="BL311" s="172"/>
      <c r="BM311" s="172"/>
      <c r="BN311" s="172"/>
      <c r="BO311" s="172"/>
      <c r="BP311" s="172"/>
      <c r="BQ311" s="172"/>
      <c r="BR311" s="172"/>
      <c r="BS311" s="172"/>
      <c r="BT311" s="172"/>
      <c r="BU311" s="172"/>
      <c r="BV311" s="172"/>
      <c r="BW311" s="172"/>
      <c r="BX311" s="172"/>
      <c r="BY311" s="172"/>
      <c r="BZ311" s="172"/>
      <c r="CA311" s="172"/>
      <c r="CB311" s="172"/>
      <c r="CC311" s="172"/>
      <c r="CD311" s="172"/>
      <c r="CE311" s="172"/>
      <c r="CF311" s="172"/>
      <c r="CG311" s="172"/>
      <c r="CH311" s="172"/>
      <c r="CI311" s="172"/>
      <c r="CJ311" s="172"/>
      <c r="CK311" s="172"/>
      <c r="CL311" s="172"/>
      <c r="CM311" s="172"/>
      <c r="CN311" s="172"/>
      <c r="CO311" s="172"/>
      <c r="CP311" s="172"/>
      <c r="CQ311" s="172"/>
      <c r="CR311" s="172"/>
      <c r="CS311" s="172"/>
      <c r="CT311" s="172"/>
      <c r="CU311" s="172"/>
      <c r="CV311" s="172"/>
      <c r="CW311" s="172"/>
      <c r="CX311" s="172"/>
      <c r="CY311" s="172"/>
      <c r="CZ311" s="172"/>
      <c r="DA311" s="172"/>
      <c r="DB311" s="172"/>
      <c r="DC311" s="172"/>
      <c r="DD311" s="172"/>
      <c r="DE311" s="172"/>
      <c r="DF311" s="172"/>
      <c r="DG311" s="172"/>
      <c r="DH311" s="172"/>
      <c r="DI311" s="172"/>
      <c r="DJ311" s="172"/>
      <c r="DK311" s="172"/>
      <c r="DL311" s="172"/>
      <c r="DM311" s="172"/>
      <c r="DN311" s="172"/>
      <c r="DO311" s="172"/>
      <c r="DP311" s="172"/>
      <c r="DQ311" s="172"/>
      <c r="DR311" s="172"/>
      <c r="DS311" s="172"/>
      <c r="DT311" s="172"/>
      <c r="DU311" s="172"/>
      <c r="DV311" s="172"/>
      <c r="DW311" s="172"/>
      <c r="DX311" s="172"/>
      <c r="DY311" s="172"/>
      <c r="DZ311" s="172"/>
      <c r="EA311" s="172"/>
      <c r="EB311" s="172"/>
      <c r="EC311" s="172"/>
      <c r="ED311" s="172"/>
      <c r="EE311" s="172"/>
      <c r="EF311" s="172"/>
      <c r="EG311" s="172"/>
      <c r="EH311" s="172"/>
      <c r="EI311" s="172"/>
      <c r="EJ311" s="172"/>
      <c r="EK311" s="172"/>
      <c r="EL311" s="172"/>
      <c r="EM311" s="172"/>
      <c r="EN311" s="172"/>
      <c r="EO311" s="172"/>
      <c r="EP311" s="172"/>
      <c r="EQ311" s="172"/>
      <c r="ER311" s="172"/>
      <c r="ES311" s="172"/>
      <c r="ET311" s="172"/>
      <c r="EU311" s="172"/>
      <c r="EV311" s="172"/>
      <c r="EW311" s="172"/>
      <c r="EX311" s="172"/>
      <c r="EY311" s="172"/>
      <c r="EZ311" s="172"/>
      <c r="FA311" s="172"/>
      <c r="FB311" s="172"/>
      <c r="FC311" s="172"/>
      <c r="FD311" s="172"/>
      <c r="FE311" s="172"/>
      <c r="FF311" s="172"/>
      <c r="FG311" s="172"/>
      <c r="FH311" s="172"/>
      <c r="FI311" s="172"/>
      <c r="FJ311" s="172"/>
      <c r="FK311" s="172"/>
      <c r="FL311" s="172"/>
      <c r="FM311" s="172"/>
      <c r="FN311" s="172"/>
      <c r="FO311" s="172"/>
      <c r="FP311" s="172"/>
      <c r="FQ311" s="172"/>
      <c r="FR311" s="172"/>
      <c r="FS311" s="172"/>
      <c r="FT311" s="172"/>
      <c r="FU311" s="172"/>
      <c r="FV311" s="172"/>
      <c r="FW311" s="172"/>
      <c r="FX311" s="172"/>
      <c r="FY311" s="172"/>
      <c r="FZ311" s="172"/>
      <c r="GA311" s="172"/>
      <c r="GB311" s="172"/>
      <c r="GC311" s="172"/>
      <c r="GD311" s="172"/>
      <c r="GE311" s="172"/>
      <c r="GF311" s="172"/>
      <c r="GG311" s="172"/>
      <c r="GH311" s="172"/>
      <c r="GI311" s="172"/>
      <c r="GJ311" s="172"/>
      <c r="GK311" s="172"/>
      <c r="GL311" s="172"/>
      <c r="GM311" s="172"/>
      <c r="GN311" s="172"/>
      <c r="GO311" s="172"/>
      <c r="GP311" s="172"/>
      <c r="GQ311" s="172"/>
      <c r="GR311" s="172"/>
      <c r="GS311" s="172"/>
      <c r="GT311" s="172"/>
      <c r="GU311" s="172"/>
      <c r="GV311" s="172"/>
      <c r="GW311" s="172"/>
      <c r="GX311" s="172"/>
      <c r="GY311" s="172"/>
      <c r="GZ311" s="172"/>
      <c r="HA311" s="172"/>
      <c r="HB311" s="172"/>
      <c r="HC311" s="172"/>
      <c r="HD311" s="172"/>
      <c r="HE311" s="172"/>
      <c r="HF311" s="172"/>
      <c r="HG311" s="172"/>
      <c r="HH311" s="172"/>
      <c r="HI311" s="172"/>
      <c r="HJ311" s="172"/>
      <c r="HK311" s="172"/>
      <c r="HL311" s="172"/>
      <c r="HM311" s="172"/>
      <c r="HN311" s="172"/>
      <c r="HO311" s="172"/>
      <c r="HP311" s="172"/>
      <c r="HQ311" s="172"/>
      <c r="HR311" s="172"/>
      <c r="HS311" s="172"/>
      <c r="HT311" s="172"/>
      <c r="HU311" s="172"/>
      <c r="HV311" s="172"/>
      <c r="HW311" s="172"/>
      <c r="HX311" s="172"/>
      <c r="HY311" s="172"/>
      <c r="HZ311" s="172"/>
      <c r="IA311" s="172"/>
    </row>
    <row r="312" spans="1:235" x14ac:dyDescent="0.2">
      <c r="A312" s="804" t="s">
        <v>1343</v>
      </c>
      <c r="B312" s="809" t="s">
        <v>1344</v>
      </c>
      <c r="C312" s="363">
        <v>1</v>
      </c>
      <c r="D312" s="498">
        <v>5170</v>
      </c>
      <c r="E312" s="498">
        <f t="shared" si="14"/>
        <v>5170</v>
      </c>
      <c r="F312" s="499"/>
    </row>
    <row r="313" spans="1:235" x14ac:dyDescent="0.2">
      <c r="A313" s="804" t="s">
        <v>1345</v>
      </c>
      <c r="B313" s="809" t="s">
        <v>1346</v>
      </c>
      <c r="C313" s="363">
        <v>1</v>
      </c>
      <c r="D313" s="498">
        <v>6080</v>
      </c>
      <c r="E313" s="498">
        <f t="shared" si="14"/>
        <v>6080</v>
      </c>
      <c r="F313" s="499"/>
    </row>
    <row r="314" spans="1:235" x14ac:dyDescent="0.2">
      <c r="A314" s="804" t="s">
        <v>1347</v>
      </c>
      <c r="B314" s="809" t="s">
        <v>1348</v>
      </c>
      <c r="C314" s="363">
        <v>1</v>
      </c>
      <c r="D314" s="498">
        <v>6080</v>
      </c>
      <c r="E314" s="498">
        <f t="shared" si="14"/>
        <v>6080</v>
      </c>
      <c r="F314" s="499"/>
    </row>
    <row r="315" spans="1:235" x14ac:dyDescent="0.2">
      <c r="A315" s="804" t="s">
        <v>1349</v>
      </c>
      <c r="B315" s="809" t="s">
        <v>1350</v>
      </c>
      <c r="C315" s="363">
        <v>1</v>
      </c>
      <c r="D315" s="498">
        <v>3660</v>
      </c>
      <c r="E315" s="498">
        <f t="shared" si="14"/>
        <v>3660</v>
      </c>
      <c r="F315" s="499"/>
    </row>
    <row r="316" spans="1:235" s="319" customFormat="1" x14ac:dyDescent="0.25">
      <c r="A316" s="804" t="s">
        <v>1351</v>
      </c>
      <c r="B316" s="809" t="s">
        <v>1352</v>
      </c>
      <c r="C316" s="363">
        <v>1</v>
      </c>
      <c r="D316" s="498">
        <v>5470</v>
      </c>
      <c r="E316" s="498">
        <f t="shared" si="14"/>
        <v>5470</v>
      </c>
      <c r="F316" s="499"/>
    </row>
    <row r="317" spans="1:235" s="319" customFormat="1" x14ac:dyDescent="0.25">
      <c r="A317" s="275"/>
      <c r="B317" s="810" t="s">
        <v>815</v>
      </c>
      <c r="C317" s="811"/>
      <c r="D317" s="811"/>
      <c r="E317" s="811"/>
      <c r="F317" s="812"/>
    </row>
    <row r="318" spans="1:235" s="319" customFormat="1" x14ac:dyDescent="0.25">
      <c r="A318" s="260" t="s">
        <v>1353</v>
      </c>
      <c r="B318" s="228" t="s">
        <v>1354</v>
      </c>
      <c r="C318" s="201">
        <v>1</v>
      </c>
      <c r="D318" s="682">
        <v>119000</v>
      </c>
      <c r="E318" s="433">
        <f>C318*D318</f>
        <v>119000</v>
      </c>
      <c r="F318" s="760"/>
    </row>
    <row r="319" spans="1:235" s="736" customFormat="1" x14ac:dyDescent="0.2">
      <c r="A319" s="275" t="s">
        <v>818</v>
      </c>
      <c r="B319" s="228" t="s">
        <v>819</v>
      </c>
      <c r="C319" s="201">
        <v>1</v>
      </c>
      <c r="D319" s="682">
        <v>21000</v>
      </c>
      <c r="E319" s="433">
        <f>C319*D319</f>
        <v>21000</v>
      </c>
      <c r="F319" s="760"/>
    </row>
    <row r="320" spans="1:235" s="736" customFormat="1" x14ac:dyDescent="0.2">
      <c r="A320" s="275" t="s">
        <v>820</v>
      </c>
      <c r="B320" s="228" t="s">
        <v>821</v>
      </c>
      <c r="C320" s="201">
        <v>1</v>
      </c>
      <c r="D320" s="682">
        <v>3330</v>
      </c>
      <c r="E320" s="433">
        <f>C320*D320</f>
        <v>3330</v>
      </c>
      <c r="F320" s="760"/>
    </row>
    <row r="321" spans="1:6" s="774" customFormat="1" x14ac:dyDescent="0.25">
      <c r="A321" s="467" t="s">
        <v>1355</v>
      </c>
      <c r="B321" s="228" t="s">
        <v>1356</v>
      </c>
      <c r="C321" s="468">
        <v>1</v>
      </c>
      <c r="D321" s="773">
        <v>5520</v>
      </c>
      <c r="E321" s="433">
        <f>C321*D321</f>
        <v>5520</v>
      </c>
      <c r="F321" s="760"/>
    </row>
    <row r="322" spans="1:6" s="172" customFormat="1" x14ac:dyDescent="0.2">
      <c r="A322" s="813"/>
      <c r="B322" s="814" t="s">
        <v>1357</v>
      </c>
      <c r="C322" s="468"/>
      <c r="D322" s="815"/>
      <c r="E322" s="816">
        <f>SUM(E10:E321)</f>
        <v>3125229</v>
      </c>
      <c r="F322" s="817"/>
    </row>
    <row r="323" spans="1:6" s="172" customFormat="1" x14ac:dyDescent="0.2">
      <c r="A323" s="318"/>
      <c r="B323" s="319"/>
    </row>
    <row r="324" spans="1:6" s="172" customFormat="1" x14ac:dyDescent="0.2">
      <c r="A324" s="318"/>
      <c r="B324" s="319"/>
    </row>
    <row r="325" spans="1:6" s="172" customFormat="1" x14ac:dyDescent="0.2">
      <c r="A325" s="318"/>
      <c r="B325" s="319"/>
    </row>
    <row r="326" spans="1:6" x14ac:dyDescent="0.2">
      <c r="A326" s="318"/>
      <c r="B326" s="319"/>
      <c r="C326" s="172"/>
      <c r="D326" s="172"/>
      <c r="E326" s="172"/>
      <c r="F326" s="172"/>
    </row>
  </sheetData>
  <sheetProtection selectLockedCells="1" selectUnlockedCells="1"/>
  <customSheetViews>
    <customSheetView guid="{69B2BF30-709E-4E97-8251-8899061233B0}" topLeftCell="A2">
      <selection activeCell="G11" sqref="G11:G30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93984E74-0CF6-4B15-84C0-F259207BA204}" topLeftCell="A2">
      <selection activeCell="B24" sqref="B2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B37146AE-7024-4825-8C03-E97A2B10C2A2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E7D56A4B-C9D0-4B32-979F-CFE8D5A4B7C2}" topLeftCell="A151">
      <selection activeCell="B163" sqref="B163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33FCA2F7-7818-4E49-B924-0B37668B36A0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528656D1-32FF-4CAA-99A3-773D8B52F1E9}" topLeftCell="A215">
      <selection activeCell="D246" sqref="D246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</customSheetViews>
  <mergeCells count="1">
    <mergeCell ref="B10:E10"/>
  </mergeCells>
  <pageMargins left="0.35416666666666702" right="0.35416666666666702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</headerFooter>
  <ignoredErrors>
    <ignoredError sqref="A143 A69:A72 A27:A28 A298 A17:A18 A13 A224 A97 A153:A154 A116:A118 A145:A150 A250:A255 A30:A33 A161 A20:A22 A24 A219:A222 A36:A38 A158:A159 A163:A165 A167:A168 A127 A227:A231 A131:A135 A201:A204 A180:A181 A197:A199 A264:A286 A92:A93 A172 A129 A321:A322 A289:A295 A64:A65 A184 A234:A246 A138:A139 A105:A106 A186:A190 A177 A120:A123 A261:A262 A248 A216:A217 A83:A87 A108 A257:A259 A100:A102 A114 A303:A319 A300:A301 A44:A62 A141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F280"/>
  <sheetViews>
    <sheetView zoomScaleSheetLayoutView="100" workbookViewId="0">
      <selection activeCell="F9" sqref="F9"/>
    </sheetView>
  </sheetViews>
  <sheetFormatPr defaultRowHeight="12.75" x14ac:dyDescent="0.2"/>
  <cols>
    <col min="1" max="1" width="9.140625" style="318"/>
    <col min="2" max="2" width="61" style="318" customWidth="1"/>
    <col min="3" max="3" width="6.7109375" style="172" customWidth="1"/>
    <col min="4" max="4" width="13" style="737" customWidth="1"/>
    <col min="5" max="5" width="14.140625" style="738" customWidth="1"/>
    <col min="6" max="16384" width="9.140625" style="172"/>
  </cols>
  <sheetData>
    <row r="1" spans="1:6" x14ac:dyDescent="0.2">
      <c r="B1" s="319"/>
    </row>
    <row r="2" spans="1:6" x14ac:dyDescent="0.2">
      <c r="D2" s="739"/>
      <c r="E2" s="740" t="s">
        <v>0</v>
      </c>
    </row>
    <row r="3" spans="1:6" x14ac:dyDescent="0.2">
      <c r="D3" s="739"/>
      <c r="E3" s="740" t="s">
        <v>1</v>
      </c>
    </row>
    <row r="4" spans="1:6" x14ac:dyDescent="0.2">
      <c r="D4" s="739"/>
      <c r="E4" s="740" t="s">
        <v>2</v>
      </c>
    </row>
    <row r="5" spans="1:6" x14ac:dyDescent="0.2">
      <c r="D5" s="739"/>
      <c r="E5" s="740" t="s">
        <v>3</v>
      </c>
    </row>
    <row r="6" spans="1:6" x14ac:dyDescent="0.2">
      <c r="D6" s="741"/>
    </row>
    <row r="7" spans="1:6" ht="18.75" x14ac:dyDescent="0.2">
      <c r="B7" s="49" t="s">
        <v>1358</v>
      </c>
      <c r="C7" s="49"/>
      <c r="D7" s="50"/>
      <c r="E7" s="49"/>
    </row>
    <row r="8" spans="1:6" ht="18.75" x14ac:dyDescent="0.2">
      <c r="B8" s="51" t="s">
        <v>551</v>
      </c>
      <c r="C8" s="49"/>
      <c r="D8" s="50"/>
      <c r="E8" s="49"/>
    </row>
    <row r="9" spans="1:6" ht="25.5" x14ac:dyDescent="0.2">
      <c r="A9" s="742" t="s">
        <v>5</v>
      </c>
      <c r="B9" s="743" t="s">
        <v>6</v>
      </c>
      <c r="C9" s="744" t="s">
        <v>552</v>
      </c>
      <c r="D9" s="649" t="s">
        <v>4472</v>
      </c>
      <c r="E9" s="650" t="s">
        <v>4473</v>
      </c>
      <c r="F9" s="745"/>
    </row>
    <row r="10" spans="1:6" ht="12.75" customHeight="1" x14ac:dyDescent="0.2">
      <c r="A10" s="690"/>
      <c r="B10" s="581" t="s">
        <v>1359</v>
      </c>
      <c r="C10" s="602"/>
      <c r="D10" s="603"/>
      <c r="E10" s="602"/>
    </row>
    <row r="11" spans="1:6" s="535" customFormat="1" x14ac:dyDescent="0.2">
      <c r="A11" s="361" t="s">
        <v>262</v>
      </c>
      <c r="B11" s="200" t="s">
        <v>1360</v>
      </c>
      <c r="C11" s="24">
        <v>1</v>
      </c>
      <c r="D11" s="410">
        <v>87000</v>
      </c>
      <c r="E11" s="746">
        <f>D11*C11</f>
        <v>87000</v>
      </c>
      <c r="F11" s="319"/>
    </row>
    <row r="12" spans="1:6" s="535" customFormat="1" x14ac:dyDescent="0.2">
      <c r="A12" s="361" t="s">
        <v>264</v>
      </c>
      <c r="B12" s="200" t="s">
        <v>1361</v>
      </c>
      <c r="C12" s="24">
        <v>1</v>
      </c>
      <c r="D12" s="747">
        <v>98500</v>
      </c>
      <c r="E12" s="746">
        <f>D12*C12</f>
        <v>98500</v>
      </c>
      <c r="F12" s="319"/>
    </row>
    <row r="13" spans="1:6" s="535" customFormat="1" x14ac:dyDescent="0.2">
      <c r="A13" s="361" t="s">
        <v>260</v>
      </c>
      <c r="B13" s="200" t="s">
        <v>261</v>
      </c>
      <c r="C13" s="24">
        <v>1</v>
      </c>
      <c r="D13" s="410">
        <v>33350</v>
      </c>
      <c r="E13" s="746">
        <f>D13*C13</f>
        <v>33350</v>
      </c>
    </row>
    <row r="14" spans="1:6" s="535" customFormat="1" x14ac:dyDescent="0.2">
      <c r="A14" s="361" t="s">
        <v>1362</v>
      </c>
      <c r="B14" s="200" t="s">
        <v>1363</v>
      </c>
      <c r="C14" s="24">
        <v>1</v>
      </c>
      <c r="D14" s="410">
        <v>20200</v>
      </c>
      <c r="E14" s="746">
        <f>D14*C14</f>
        <v>20200</v>
      </c>
    </row>
    <row r="15" spans="1:6" x14ac:dyDescent="0.2">
      <c r="A15" s="260" t="s">
        <v>266</v>
      </c>
      <c r="B15" s="385" t="s">
        <v>267</v>
      </c>
      <c r="C15" s="201">
        <v>15</v>
      </c>
      <c r="D15" s="433">
        <v>11960</v>
      </c>
      <c r="E15" s="684">
        <f>C15*D15</f>
        <v>179400</v>
      </c>
    </row>
    <row r="16" spans="1:6" x14ac:dyDescent="0.2">
      <c r="A16" s="260" t="s">
        <v>1364</v>
      </c>
      <c r="B16" s="385" t="s">
        <v>1365</v>
      </c>
      <c r="C16" s="201">
        <v>8</v>
      </c>
      <c r="D16" s="433">
        <v>19990</v>
      </c>
      <c r="E16" s="684">
        <f>C16*D16</f>
        <v>159920</v>
      </c>
    </row>
    <row r="17" spans="1:6" x14ac:dyDescent="0.2">
      <c r="A17" s="260" t="s">
        <v>272</v>
      </c>
      <c r="B17" s="748" t="s">
        <v>1366</v>
      </c>
      <c r="C17" s="749">
        <v>15</v>
      </c>
      <c r="D17" s="433">
        <v>6100</v>
      </c>
      <c r="E17" s="433">
        <f>C17*D17</f>
        <v>91500</v>
      </c>
      <c r="F17" s="287"/>
    </row>
    <row r="18" spans="1:6" s="535" customFormat="1" x14ac:dyDescent="0.2">
      <c r="A18" s="361" t="s">
        <v>270</v>
      </c>
      <c r="B18" s="200" t="s">
        <v>271</v>
      </c>
      <c r="C18" s="24">
        <v>15</v>
      </c>
      <c r="D18" s="410">
        <v>19980</v>
      </c>
      <c r="E18" s="746">
        <f>D18*C18</f>
        <v>299700</v>
      </c>
    </row>
    <row r="19" spans="1:6" x14ac:dyDescent="0.2">
      <c r="A19" s="260" t="s">
        <v>29</v>
      </c>
      <c r="B19" s="129" t="s">
        <v>30</v>
      </c>
      <c r="C19" s="201">
        <v>3</v>
      </c>
      <c r="D19" s="25">
        <v>72000</v>
      </c>
      <c r="E19" s="433">
        <f>C19*D19</f>
        <v>216000</v>
      </c>
    </row>
    <row r="20" spans="1:6" x14ac:dyDescent="0.2">
      <c r="A20" s="260" t="s">
        <v>33</v>
      </c>
      <c r="B20" s="129" t="s">
        <v>1367</v>
      </c>
      <c r="C20" s="201">
        <v>3</v>
      </c>
      <c r="D20" s="25">
        <v>58000</v>
      </c>
      <c r="E20" s="433">
        <f>C20*D20</f>
        <v>174000</v>
      </c>
    </row>
    <row r="21" spans="1:6" x14ac:dyDescent="0.2">
      <c r="A21" s="260" t="s">
        <v>35</v>
      </c>
      <c r="B21" s="228" t="s">
        <v>36</v>
      </c>
      <c r="C21" s="201">
        <v>1</v>
      </c>
      <c r="D21" s="25">
        <v>116000</v>
      </c>
      <c r="E21" s="410">
        <f>D21*C21</f>
        <v>116000</v>
      </c>
    </row>
    <row r="22" spans="1:6" x14ac:dyDescent="0.2">
      <c r="A22" s="260" t="s">
        <v>37</v>
      </c>
      <c r="B22" s="228" t="s">
        <v>38</v>
      </c>
      <c r="C22" s="201">
        <v>1</v>
      </c>
      <c r="D22" s="433">
        <v>208000</v>
      </c>
      <c r="E22" s="410">
        <f>D22*C22</f>
        <v>208000</v>
      </c>
    </row>
    <row r="23" spans="1:6" ht="12.75" customHeight="1" x14ac:dyDescent="0.2">
      <c r="A23" s="260" t="s">
        <v>314</v>
      </c>
      <c r="B23" s="129" t="s">
        <v>315</v>
      </c>
      <c r="C23" s="201">
        <v>15</v>
      </c>
      <c r="D23" s="433">
        <v>2070</v>
      </c>
      <c r="E23" s="433">
        <f t="shared" ref="E23:E29" si="0">C23*D23</f>
        <v>31050</v>
      </c>
      <c r="F23" s="287"/>
    </row>
    <row r="24" spans="1:6" x14ac:dyDescent="0.2">
      <c r="A24" s="260" t="s">
        <v>274</v>
      </c>
      <c r="B24" s="228" t="s">
        <v>275</v>
      </c>
      <c r="C24" s="201">
        <v>15</v>
      </c>
      <c r="D24" s="433">
        <v>2770</v>
      </c>
      <c r="E24" s="433">
        <f t="shared" si="0"/>
        <v>41550</v>
      </c>
    </row>
    <row r="25" spans="1:6" x14ac:dyDescent="0.2">
      <c r="A25" s="260" t="s">
        <v>4560</v>
      </c>
      <c r="B25" s="228" t="s">
        <v>4559</v>
      </c>
      <c r="C25" s="201">
        <v>1</v>
      </c>
      <c r="D25" s="433">
        <v>14000</v>
      </c>
      <c r="E25" s="433">
        <f t="shared" si="0"/>
        <v>14000</v>
      </c>
    </row>
    <row r="26" spans="1:6" s="287" customFormat="1" x14ac:dyDescent="0.2">
      <c r="A26" s="467" t="s">
        <v>1368</v>
      </c>
      <c r="B26" s="228" t="s">
        <v>1369</v>
      </c>
      <c r="C26" s="201">
        <v>1</v>
      </c>
      <c r="D26" s="25">
        <v>1280</v>
      </c>
      <c r="E26" s="433">
        <f t="shared" si="0"/>
        <v>1280</v>
      </c>
      <c r="F26" s="172"/>
    </row>
    <row r="27" spans="1:6" s="287" customFormat="1" x14ac:dyDescent="0.2">
      <c r="A27" s="467" t="s">
        <v>1370</v>
      </c>
      <c r="B27" s="372" t="s">
        <v>1371</v>
      </c>
      <c r="C27" s="201">
        <v>1</v>
      </c>
      <c r="D27" s="25">
        <v>920</v>
      </c>
      <c r="E27" s="433">
        <f t="shared" si="0"/>
        <v>920</v>
      </c>
      <c r="F27" s="172"/>
    </row>
    <row r="28" spans="1:6" ht="15" customHeight="1" x14ac:dyDescent="0.2">
      <c r="A28" s="260" t="s">
        <v>1372</v>
      </c>
      <c r="B28" s="362" t="s">
        <v>1373</v>
      </c>
      <c r="C28" s="750">
        <v>1</v>
      </c>
      <c r="D28" s="25">
        <v>1980</v>
      </c>
      <c r="E28" s="433">
        <f t="shared" si="0"/>
        <v>1980</v>
      </c>
    </row>
    <row r="29" spans="1:6" ht="25.5" x14ac:dyDescent="0.2">
      <c r="A29" s="260" t="s">
        <v>1374</v>
      </c>
      <c r="B29" s="362" t="s">
        <v>1375</v>
      </c>
      <c r="C29" s="750">
        <v>1</v>
      </c>
      <c r="D29" s="25">
        <v>1270</v>
      </c>
      <c r="E29" s="433">
        <f t="shared" si="0"/>
        <v>1270</v>
      </c>
    </row>
    <row r="30" spans="1:6" x14ac:dyDescent="0.2">
      <c r="A30" s="260" t="s">
        <v>504</v>
      </c>
      <c r="B30" s="362" t="s">
        <v>1377</v>
      </c>
      <c r="C30" s="750">
        <v>1</v>
      </c>
      <c r="D30" s="25">
        <v>235000</v>
      </c>
      <c r="E30" s="433">
        <f>C30*D30</f>
        <v>235000</v>
      </c>
    </row>
    <row r="31" spans="1:6" x14ac:dyDescent="0.2">
      <c r="A31" s="632" t="s">
        <v>502</v>
      </c>
      <c r="B31" s="636" t="s">
        <v>503</v>
      </c>
      <c r="C31" s="201">
        <v>1</v>
      </c>
      <c r="D31" s="25">
        <v>297000</v>
      </c>
      <c r="E31" s="433">
        <f>C31*D31</f>
        <v>297000</v>
      </c>
    </row>
    <row r="32" spans="1:6" x14ac:dyDescent="0.2">
      <c r="A32" s="260" t="s">
        <v>1378</v>
      </c>
      <c r="B32" s="228" t="s">
        <v>1379</v>
      </c>
      <c r="C32" s="201">
        <v>15</v>
      </c>
      <c r="D32" s="433">
        <v>2300</v>
      </c>
      <c r="E32" s="433">
        <f>C32*D32</f>
        <v>34500</v>
      </c>
    </row>
    <row r="33" spans="1:6" ht="12.75" customHeight="1" x14ac:dyDescent="0.2">
      <c r="A33" s="260"/>
      <c r="B33" s="1049" t="s">
        <v>1380</v>
      </c>
      <c r="C33" s="1050"/>
      <c r="D33" s="1050"/>
      <c r="E33" s="1050"/>
    </row>
    <row r="34" spans="1:6" x14ac:dyDescent="0.2">
      <c r="A34" s="260" t="s">
        <v>1381</v>
      </c>
      <c r="B34" s="385" t="s">
        <v>1382</v>
      </c>
      <c r="C34" s="201">
        <v>1</v>
      </c>
      <c r="D34" s="433">
        <v>2190</v>
      </c>
      <c r="E34" s="433">
        <f t="shared" ref="E34:E53" si="1">C34*D34</f>
        <v>2190</v>
      </c>
    </row>
    <row r="35" spans="1:6" x14ac:dyDescent="0.2">
      <c r="A35" s="260" t="s">
        <v>1383</v>
      </c>
      <c r="B35" s="385" t="s">
        <v>1384</v>
      </c>
      <c r="C35" s="201">
        <v>1</v>
      </c>
      <c r="D35" s="433">
        <v>2190</v>
      </c>
      <c r="E35" s="433">
        <f t="shared" si="1"/>
        <v>2190</v>
      </c>
    </row>
    <row r="36" spans="1:6" x14ac:dyDescent="0.2">
      <c r="A36" s="260" t="s">
        <v>1385</v>
      </c>
      <c r="B36" s="385" t="s">
        <v>1386</v>
      </c>
      <c r="C36" s="201">
        <v>1</v>
      </c>
      <c r="D36" s="433">
        <v>2990</v>
      </c>
      <c r="E36" s="433">
        <f t="shared" si="1"/>
        <v>2990</v>
      </c>
    </row>
    <row r="37" spans="1:6" x14ac:dyDescent="0.2">
      <c r="A37" s="260" t="s">
        <v>1387</v>
      </c>
      <c r="B37" s="385" t="s">
        <v>1388</v>
      </c>
      <c r="C37" s="201">
        <v>1</v>
      </c>
      <c r="D37" s="433">
        <v>2190</v>
      </c>
      <c r="E37" s="433">
        <f t="shared" si="1"/>
        <v>2190</v>
      </c>
    </row>
    <row r="38" spans="1:6" x14ac:dyDescent="0.2">
      <c r="A38" s="260" t="s">
        <v>1389</v>
      </c>
      <c r="B38" s="385" t="s">
        <v>1390</v>
      </c>
      <c r="C38" s="201">
        <v>1</v>
      </c>
      <c r="D38" s="433">
        <v>3500</v>
      </c>
      <c r="E38" s="433">
        <f t="shared" si="1"/>
        <v>3500</v>
      </c>
    </row>
    <row r="39" spans="1:6" x14ac:dyDescent="0.2">
      <c r="A39" s="260" t="s">
        <v>1391</v>
      </c>
      <c r="B39" s="385" t="s">
        <v>1392</v>
      </c>
      <c r="C39" s="201">
        <v>1</v>
      </c>
      <c r="D39" s="433">
        <v>2190</v>
      </c>
      <c r="E39" s="433">
        <f t="shared" si="1"/>
        <v>2190</v>
      </c>
    </row>
    <row r="40" spans="1:6" x14ac:dyDescent="0.2">
      <c r="A40" s="260" t="s">
        <v>1393</v>
      </c>
      <c r="B40" s="385" t="s">
        <v>1394</v>
      </c>
      <c r="C40" s="201">
        <v>1</v>
      </c>
      <c r="D40" s="433">
        <v>2190</v>
      </c>
      <c r="E40" s="433">
        <f t="shared" si="1"/>
        <v>2190</v>
      </c>
    </row>
    <row r="41" spans="1:6" x14ac:dyDescent="0.2">
      <c r="A41" s="260" t="s">
        <v>1395</v>
      </c>
      <c r="B41" s="385" t="s">
        <v>1396</v>
      </c>
      <c r="C41" s="201">
        <v>1</v>
      </c>
      <c r="D41" s="433">
        <v>2190</v>
      </c>
      <c r="E41" s="433">
        <f t="shared" si="1"/>
        <v>2190</v>
      </c>
    </row>
    <row r="42" spans="1:6" x14ac:dyDescent="0.2">
      <c r="A42" s="260" t="s">
        <v>1397</v>
      </c>
      <c r="B42" s="385" t="s">
        <v>1398</v>
      </c>
      <c r="C42" s="201">
        <v>1</v>
      </c>
      <c r="D42" s="433">
        <v>2190</v>
      </c>
      <c r="E42" s="433">
        <f t="shared" si="1"/>
        <v>2190</v>
      </c>
    </row>
    <row r="43" spans="1:6" x14ac:dyDescent="0.2">
      <c r="A43" s="260" t="s">
        <v>1399</v>
      </c>
      <c r="B43" s="385" t="s">
        <v>1400</v>
      </c>
      <c r="C43" s="201">
        <v>1</v>
      </c>
      <c r="D43" s="433">
        <v>2190</v>
      </c>
      <c r="E43" s="433">
        <f t="shared" si="1"/>
        <v>2190</v>
      </c>
    </row>
    <row r="44" spans="1:6" x14ac:dyDescent="0.2">
      <c r="A44" s="260" t="s">
        <v>1401</v>
      </c>
      <c r="B44" s="385" t="s">
        <v>1402</v>
      </c>
      <c r="C44" s="201">
        <v>1</v>
      </c>
      <c r="D44" s="433">
        <v>1900</v>
      </c>
      <c r="E44" s="433">
        <f t="shared" si="1"/>
        <v>1900</v>
      </c>
    </row>
    <row r="45" spans="1:6" x14ac:dyDescent="0.2">
      <c r="A45" s="260" t="s">
        <v>1403</v>
      </c>
      <c r="B45" s="385" t="s">
        <v>1404</v>
      </c>
      <c r="C45" s="201">
        <v>1</v>
      </c>
      <c r="D45" s="433">
        <v>1900</v>
      </c>
      <c r="E45" s="433">
        <f t="shared" si="1"/>
        <v>1900</v>
      </c>
    </row>
    <row r="46" spans="1:6" x14ac:dyDescent="0.2">
      <c r="A46" s="260" t="s">
        <v>1405</v>
      </c>
      <c r="B46" s="385" t="s">
        <v>1406</v>
      </c>
      <c r="C46" s="201">
        <v>1</v>
      </c>
      <c r="D46" s="433">
        <v>2190</v>
      </c>
      <c r="E46" s="433">
        <f t="shared" si="1"/>
        <v>2190</v>
      </c>
    </row>
    <row r="47" spans="1:6" x14ac:dyDescent="0.2">
      <c r="A47" s="260" t="s">
        <v>1407</v>
      </c>
      <c r="B47" s="385" t="s">
        <v>1408</v>
      </c>
      <c r="C47" s="201">
        <v>1</v>
      </c>
      <c r="D47" s="433">
        <v>3500</v>
      </c>
      <c r="E47" s="433">
        <f t="shared" si="1"/>
        <v>3500</v>
      </c>
      <c r="F47" s="319"/>
    </row>
    <row r="48" spans="1:6" x14ac:dyDescent="0.2">
      <c r="A48" s="260" t="s">
        <v>1409</v>
      </c>
      <c r="B48" s="385" t="s">
        <v>1410</v>
      </c>
      <c r="C48" s="201">
        <v>1</v>
      </c>
      <c r="D48" s="433">
        <v>2190</v>
      </c>
      <c r="E48" s="433">
        <f t="shared" si="1"/>
        <v>2190</v>
      </c>
    </row>
    <row r="49" spans="1:6" x14ac:dyDescent="0.2">
      <c r="A49" s="260" t="s">
        <v>1411</v>
      </c>
      <c r="B49" s="385" t="s">
        <v>1412</v>
      </c>
      <c r="C49" s="201">
        <v>1</v>
      </c>
      <c r="D49" s="433">
        <v>2190</v>
      </c>
      <c r="E49" s="433">
        <f t="shared" si="1"/>
        <v>2190</v>
      </c>
    </row>
    <row r="50" spans="1:6" x14ac:dyDescent="0.2">
      <c r="A50" s="260" t="s">
        <v>1413</v>
      </c>
      <c r="B50" s="385" t="s">
        <v>1414</v>
      </c>
      <c r="C50" s="201">
        <v>1</v>
      </c>
      <c r="D50" s="433">
        <v>2190</v>
      </c>
      <c r="E50" s="433">
        <f t="shared" si="1"/>
        <v>2190</v>
      </c>
    </row>
    <row r="51" spans="1:6" x14ac:dyDescent="0.2">
      <c r="A51" s="260" t="s">
        <v>1415</v>
      </c>
      <c r="B51" s="385" t="s">
        <v>1416</v>
      </c>
      <c r="C51" s="201">
        <v>1</v>
      </c>
      <c r="D51" s="433">
        <v>2190</v>
      </c>
      <c r="E51" s="433">
        <f t="shared" si="1"/>
        <v>2190</v>
      </c>
    </row>
    <row r="52" spans="1:6" x14ac:dyDescent="0.2">
      <c r="A52" s="260" t="s">
        <v>1417</v>
      </c>
      <c r="B52" s="385" t="s">
        <v>1418</v>
      </c>
      <c r="C52" s="201">
        <v>1</v>
      </c>
      <c r="D52" s="433">
        <v>2190</v>
      </c>
      <c r="E52" s="433">
        <f t="shared" si="1"/>
        <v>2190</v>
      </c>
    </row>
    <row r="53" spans="1:6" x14ac:dyDescent="0.2">
      <c r="A53" s="260" t="s">
        <v>1419</v>
      </c>
      <c r="B53" s="385" t="s">
        <v>1420</v>
      </c>
      <c r="C53" s="201">
        <v>1</v>
      </c>
      <c r="D53" s="433">
        <v>28780</v>
      </c>
      <c r="E53" s="433">
        <f t="shared" si="1"/>
        <v>28780</v>
      </c>
      <c r="F53" s="319"/>
    </row>
    <row r="54" spans="1:6" ht="12.75" customHeight="1" x14ac:dyDescent="0.2">
      <c r="A54" s="260"/>
      <c r="B54" s="1049" t="s">
        <v>1421</v>
      </c>
      <c r="C54" s="1050"/>
      <c r="D54" s="1050"/>
      <c r="E54" s="1050"/>
    </row>
    <row r="55" spans="1:6" x14ac:dyDescent="0.2">
      <c r="A55" s="260" t="s">
        <v>1422</v>
      </c>
      <c r="B55" s="385" t="s">
        <v>1423</v>
      </c>
      <c r="C55" s="201">
        <v>1</v>
      </c>
      <c r="D55" s="433">
        <v>1580</v>
      </c>
      <c r="E55" s="433">
        <f t="shared" ref="E55:E64" si="2">C55*D55</f>
        <v>1580</v>
      </c>
    </row>
    <row r="56" spans="1:6" x14ac:dyDescent="0.2">
      <c r="A56" s="260" t="s">
        <v>1424</v>
      </c>
      <c r="B56" s="385" t="s">
        <v>1425</v>
      </c>
      <c r="C56" s="201">
        <v>1</v>
      </c>
      <c r="D56" s="433">
        <v>1880</v>
      </c>
      <c r="E56" s="433">
        <f t="shared" si="2"/>
        <v>1880</v>
      </c>
    </row>
    <row r="57" spans="1:6" x14ac:dyDescent="0.2">
      <c r="A57" s="260" t="s">
        <v>1426</v>
      </c>
      <c r="B57" s="385" t="s">
        <v>1427</v>
      </c>
      <c r="C57" s="201">
        <v>1</v>
      </c>
      <c r="D57" s="433">
        <v>1820</v>
      </c>
      <c r="E57" s="433">
        <f t="shared" si="2"/>
        <v>1820</v>
      </c>
    </row>
    <row r="58" spans="1:6" x14ac:dyDescent="0.2">
      <c r="A58" s="260" t="s">
        <v>1428</v>
      </c>
      <c r="B58" s="385" t="s">
        <v>1429</v>
      </c>
      <c r="C58" s="201">
        <v>1</v>
      </c>
      <c r="D58" s="433">
        <v>1580</v>
      </c>
      <c r="E58" s="433">
        <f t="shared" si="2"/>
        <v>1580</v>
      </c>
    </row>
    <row r="59" spans="1:6" x14ac:dyDescent="0.2">
      <c r="A59" s="260" t="s">
        <v>1430</v>
      </c>
      <c r="B59" s="385" t="s">
        <v>1431</v>
      </c>
      <c r="C59" s="201">
        <v>1</v>
      </c>
      <c r="D59" s="433">
        <v>1880</v>
      </c>
      <c r="E59" s="433">
        <f t="shared" si="2"/>
        <v>1880</v>
      </c>
    </row>
    <row r="60" spans="1:6" x14ac:dyDescent="0.2">
      <c r="A60" s="260" t="s">
        <v>1432</v>
      </c>
      <c r="B60" s="385" t="s">
        <v>1433</v>
      </c>
      <c r="C60" s="201">
        <v>1</v>
      </c>
      <c r="D60" s="433">
        <v>2950</v>
      </c>
      <c r="E60" s="433">
        <f t="shared" si="2"/>
        <v>2950</v>
      </c>
    </row>
    <row r="61" spans="1:6" x14ac:dyDescent="0.2">
      <c r="A61" s="260" t="s">
        <v>1434</v>
      </c>
      <c r="B61" s="385" t="s">
        <v>1435</v>
      </c>
      <c r="C61" s="201">
        <v>1</v>
      </c>
      <c r="D61" s="433">
        <v>2260</v>
      </c>
      <c r="E61" s="433">
        <f t="shared" si="2"/>
        <v>2260</v>
      </c>
    </row>
    <row r="62" spans="1:6" x14ac:dyDescent="0.2">
      <c r="A62" s="260" t="s">
        <v>1436</v>
      </c>
      <c r="B62" s="385" t="s">
        <v>1437</v>
      </c>
      <c r="C62" s="201">
        <v>1</v>
      </c>
      <c r="D62" s="433">
        <v>1880</v>
      </c>
      <c r="E62" s="433">
        <f t="shared" si="2"/>
        <v>1880</v>
      </c>
    </row>
    <row r="63" spans="1:6" x14ac:dyDescent="0.2">
      <c r="A63" s="260" t="s">
        <v>1438</v>
      </c>
      <c r="B63" s="385" t="s">
        <v>1439</v>
      </c>
      <c r="C63" s="201">
        <v>1</v>
      </c>
      <c r="D63" s="433">
        <v>1580</v>
      </c>
      <c r="E63" s="433">
        <f t="shared" si="2"/>
        <v>1580</v>
      </c>
    </row>
    <row r="64" spans="1:6" x14ac:dyDescent="0.2">
      <c r="A64" s="260" t="s">
        <v>1440</v>
      </c>
      <c r="B64" s="385" t="s">
        <v>1441</v>
      </c>
      <c r="C64" s="201">
        <v>1</v>
      </c>
      <c r="D64" s="433">
        <v>3060</v>
      </c>
      <c r="E64" s="433">
        <f t="shared" si="2"/>
        <v>3060</v>
      </c>
    </row>
    <row r="65" spans="1:5" ht="12.75" customHeight="1" x14ac:dyDescent="0.2">
      <c r="A65" s="260"/>
      <c r="B65" s="1049" t="s">
        <v>947</v>
      </c>
      <c r="C65" s="1050"/>
      <c r="D65" s="1050"/>
      <c r="E65" s="1050"/>
    </row>
    <row r="66" spans="1:5" x14ac:dyDescent="0.2">
      <c r="A66" s="260" t="s">
        <v>1442</v>
      </c>
      <c r="B66" s="385" t="s">
        <v>4478</v>
      </c>
      <c r="C66" s="201">
        <v>1</v>
      </c>
      <c r="D66" s="433">
        <v>2880</v>
      </c>
      <c r="E66" s="433">
        <f>C66*D66</f>
        <v>2880</v>
      </c>
    </row>
    <row r="67" spans="1:5" x14ac:dyDescent="0.2">
      <c r="A67" s="260" t="s">
        <v>1443</v>
      </c>
      <c r="B67" s="385" t="s">
        <v>1444</v>
      </c>
      <c r="C67" s="201">
        <v>1</v>
      </c>
      <c r="D67" s="433">
        <v>1050</v>
      </c>
      <c r="E67" s="433">
        <f t="shared" ref="E67:E81" si="3">C67*D67</f>
        <v>1050</v>
      </c>
    </row>
    <row r="68" spans="1:5" x14ac:dyDescent="0.2">
      <c r="A68" s="260" t="s">
        <v>1445</v>
      </c>
      <c r="B68" s="385" t="s">
        <v>1446</v>
      </c>
      <c r="C68" s="201">
        <v>1</v>
      </c>
      <c r="D68" s="433">
        <v>990</v>
      </c>
      <c r="E68" s="433">
        <f t="shared" si="3"/>
        <v>990</v>
      </c>
    </row>
    <row r="69" spans="1:5" x14ac:dyDescent="0.2">
      <c r="A69" s="260" t="s">
        <v>1447</v>
      </c>
      <c r="B69" s="385" t="s">
        <v>1448</v>
      </c>
      <c r="C69" s="201">
        <v>1</v>
      </c>
      <c r="D69" s="433">
        <v>1620</v>
      </c>
      <c r="E69" s="433">
        <f t="shared" si="3"/>
        <v>1620</v>
      </c>
    </row>
    <row r="70" spans="1:5" x14ac:dyDescent="0.2">
      <c r="A70" s="260" t="s">
        <v>280</v>
      </c>
      <c r="B70" s="385" t="s">
        <v>281</v>
      </c>
      <c r="C70" s="201">
        <v>1</v>
      </c>
      <c r="D70" s="433">
        <v>3220</v>
      </c>
      <c r="E70" s="433">
        <f t="shared" si="3"/>
        <v>3220</v>
      </c>
    </row>
    <row r="71" spans="1:5" x14ac:dyDescent="0.2">
      <c r="A71" s="260" t="s">
        <v>1449</v>
      </c>
      <c r="B71" s="385" t="s">
        <v>1450</v>
      </c>
      <c r="C71" s="201">
        <v>1</v>
      </c>
      <c r="D71" s="433">
        <v>2300</v>
      </c>
      <c r="E71" s="433">
        <f t="shared" si="3"/>
        <v>2300</v>
      </c>
    </row>
    <row r="72" spans="1:5" x14ac:dyDescent="0.2">
      <c r="A72" s="260" t="s">
        <v>1451</v>
      </c>
      <c r="B72" s="385" t="s">
        <v>1452</v>
      </c>
      <c r="C72" s="201">
        <v>1</v>
      </c>
      <c r="D72" s="433">
        <v>1350</v>
      </c>
      <c r="E72" s="433">
        <f t="shared" si="3"/>
        <v>1350</v>
      </c>
    </row>
    <row r="73" spans="1:5" x14ac:dyDescent="0.2">
      <c r="A73" s="260" t="s">
        <v>1453</v>
      </c>
      <c r="B73" s="228" t="s">
        <v>1454</v>
      </c>
      <c r="C73" s="201">
        <v>1</v>
      </c>
      <c r="D73" s="433">
        <v>2350</v>
      </c>
      <c r="E73" s="433">
        <f t="shared" si="3"/>
        <v>2350</v>
      </c>
    </row>
    <row r="74" spans="1:5" x14ac:dyDescent="0.2">
      <c r="A74" s="260" t="s">
        <v>1455</v>
      </c>
      <c r="B74" s="385" t="s">
        <v>1456</v>
      </c>
      <c r="C74" s="201">
        <v>1</v>
      </c>
      <c r="D74" s="433">
        <v>1270</v>
      </c>
      <c r="E74" s="433">
        <f t="shared" si="3"/>
        <v>1270</v>
      </c>
    </row>
    <row r="75" spans="1:5" x14ac:dyDescent="0.2">
      <c r="A75" s="260" t="s">
        <v>1457</v>
      </c>
      <c r="B75" s="385" t="s">
        <v>1458</v>
      </c>
      <c r="C75" s="201">
        <v>1</v>
      </c>
      <c r="D75" s="433">
        <v>1170</v>
      </c>
      <c r="E75" s="433">
        <f t="shared" si="3"/>
        <v>1170</v>
      </c>
    </row>
    <row r="76" spans="1:5" x14ac:dyDescent="0.2">
      <c r="A76" s="260" t="s">
        <v>1459</v>
      </c>
      <c r="B76" s="385" t="s">
        <v>1460</v>
      </c>
      <c r="C76" s="201">
        <v>1</v>
      </c>
      <c r="D76" s="433">
        <v>2070</v>
      </c>
      <c r="E76" s="433">
        <f t="shared" si="3"/>
        <v>2070</v>
      </c>
    </row>
    <row r="77" spans="1:5" x14ac:dyDescent="0.2">
      <c r="A77" s="260" t="s">
        <v>1461</v>
      </c>
      <c r="B77" s="385" t="s">
        <v>1462</v>
      </c>
      <c r="C77" s="201">
        <v>1</v>
      </c>
      <c r="D77" s="433">
        <v>1960</v>
      </c>
      <c r="E77" s="433">
        <f t="shared" si="3"/>
        <v>1960</v>
      </c>
    </row>
    <row r="78" spans="1:5" x14ac:dyDescent="0.2">
      <c r="A78" s="260" t="s">
        <v>1463</v>
      </c>
      <c r="B78" s="385" t="s">
        <v>1464</v>
      </c>
      <c r="C78" s="201">
        <v>1</v>
      </c>
      <c r="D78" s="433">
        <v>3330</v>
      </c>
      <c r="E78" s="433">
        <f t="shared" si="3"/>
        <v>3330</v>
      </c>
    </row>
    <row r="79" spans="1:5" x14ac:dyDescent="0.2">
      <c r="A79" s="260" t="s">
        <v>1465</v>
      </c>
      <c r="B79" s="385" t="s">
        <v>1466</v>
      </c>
      <c r="C79" s="201">
        <v>1</v>
      </c>
      <c r="D79" s="433">
        <v>2300</v>
      </c>
      <c r="E79" s="684">
        <f t="shared" si="3"/>
        <v>2300</v>
      </c>
    </row>
    <row r="80" spans="1:5" x14ac:dyDescent="0.2">
      <c r="A80" s="260" t="s">
        <v>1467</v>
      </c>
      <c r="B80" s="385" t="s">
        <v>1468</v>
      </c>
      <c r="C80" s="201">
        <v>1</v>
      </c>
      <c r="D80" s="433">
        <v>2900</v>
      </c>
      <c r="E80" s="684">
        <f t="shared" si="3"/>
        <v>2900</v>
      </c>
    </row>
    <row r="81" spans="1:5" x14ac:dyDescent="0.2">
      <c r="A81" s="260" t="s">
        <v>1469</v>
      </c>
      <c r="B81" s="385" t="s">
        <v>1470</v>
      </c>
      <c r="C81" s="201">
        <v>1</v>
      </c>
      <c r="D81" s="433">
        <v>2900</v>
      </c>
      <c r="E81" s="684">
        <f t="shared" si="3"/>
        <v>2900</v>
      </c>
    </row>
    <row r="82" spans="1:5" x14ac:dyDescent="0.2">
      <c r="A82" s="260" t="s">
        <v>1471</v>
      </c>
      <c r="B82" s="385" t="s">
        <v>1472</v>
      </c>
      <c r="C82" s="201">
        <v>1</v>
      </c>
      <c r="D82" s="433">
        <v>2070</v>
      </c>
      <c r="E82" s="433">
        <f t="shared" ref="E82:E96" si="4">C82*D82</f>
        <v>2070</v>
      </c>
    </row>
    <row r="83" spans="1:5" x14ac:dyDescent="0.2">
      <c r="A83" s="260" t="s">
        <v>1473</v>
      </c>
      <c r="B83" s="385" t="s">
        <v>1474</v>
      </c>
      <c r="C83" s="201">
        <v>1</v>
      </c>
      <c r="D83" s="433">
        <v>2300</v>
      </c>
      <c r="E83" s="433">
        <f t="shared" si="4"/>
        <v>2300</v>
      </c>
    </row>
    <row r="84" spans="1:5" x14ac:dyDescent="0.2">
      <c r="A84" s="260" t="s">
        <v>1475</v>
      </c>
      <c r="B84" s="385" t="s">
        <v>1476</v>
      </c>
      <c r="C84" s="201">
        <v>1</v>
      </c>
      <c r="D84" s="433">
        <v>2300</v>
      </c>
      <c r="E84" s="684">
        <f t="shared" si="4"/>
        <v>2300</v>
      </c>
    </row>
    <row r="85" spans="1:5" x14ac:dyDescent="0.2">
      <c r="A85" s="260" t="s">
        <v>1477</v>
      </c>
      <c r="B85" s="385" t="s">
        <v>1478</v>
      </c>
      <c r="C85" s="201">
        <v>1</v>
      </c>
      <c r="D85" s="433">
        <v>3100</v>
      </c>
      <c r="E85" s="684">
        <f t="shared" si="4"/>
        <v>3100</v>
      </c>
    </row>
    <row r="86" spans="1:5" x14ac:dyDescent="0.2">
      <c r="A86" s="260" t="s">
        <v>1479</v>
      </c>
      <c r="B86" s="385" t="s">
        <v>1480</v>
      </c>
      <c r="C86" s="201">
        <v>1</v>
      </c>
      <c r="D86" s="433">
        <v>1180</v>
      </c>
      <c r="E86" s="684">
        <f t="shared" si="4"/>
        <v>1180</v>
      </c>
    </row>
    <row r="87" spans="1:5" x14ac:dyDescent="0.2">
      <c r="A87" s="260" t="s">
        <v>276</v>
      </c>
      <c r="B87" s="385" t="s">
        <v>1481</v>
      </c>
      <c r="C87" s="201">
        <v>1</v>
      </c>
      <c r="D87" s="433">
        <v>1950</v>
      </c>
      <c r="E87" s="684">
        <f t="shared" si="4"/>
        <v>1950</v>
      </c>
    </row>
    <row r="88" spans="1:5" x14ac:dyDescent="0.2">
      <c r="A88" s="260" t="s">
        <v>278</v>
      </c>
      <c r="B88" s="385" t="s">
        <v>1482</v>
      </c>
      <c r="C88" s="201">
        <v>1</v>
      </c>
      <c r="D88" s="433">
        <v>1700</v>
      </c>
      <c r="E88" s="684">
        <f t="shared" si="4"/>
        <v>1700</v>
      </c>
    </row>
    <row r="89" spans="1:5" x14ac:dyDescent="0.2">
      <c r="A89" s="260" t="s">
        <v>282</v>
      </c>
      <c r="B89" s="385" t="s">
        <v>283</v>
      </c>
      <c r="C89" s="201">
        <v>1</v>
      </c>
      <c r="D89" s="433">
        <v>3220</v>
      </c>
      <c r="E89" s="684">
        <f t="shared" si="4"/>
        <v>3220</v>
      </c>
    </row>
    <row r="90" spans="1:5" x14ac:dyDescent="0.2">
      <c r="A90" s="260" t="s">
        <v>1483</v>
      </c>
      <c r="B90" s="385" t="s">
        <v>1484</v>
      </c>
      <c r="C90" s="201">
        <v>1</v>
      </c>
      <c r="D90" s="433">
        <v>1730</v>
      </c>
      <c r="E90" s="684">
        <f t="shared" si="4"/>
        <v>1730</v>
      </c>
    </row>
    <row r="91" spans="1:5" x14ac:dyDescent="0.2">
      <c r="A91" s="260" t="s">
        <v>284</v>
      </c>
      <c r="B91" s="385" t="s">
        <v>285</v>
      </c>
      <c r="C91" s="201">
        <v>1</v>
      </c>
      <c r="D91" s="433">
        <v>3220</v>
      </c>
      <c r="E91" s="684">
        <f t="shared" si="4"/>
        <v>3220</v>
      </c>
    </row>
    <row r="92" spans="1:5" x14ac:dyDescent="0.2">
      <c r="A92" s="260" t="s">
        <v>286</v>
      </c>
      <c r="B92" s="385" t="s">
        <v>287</v>
      </c>
      <c r="C92" s="201">
        <v>1</v>
      </c>
      <c r="D92" s="433">
        <v>3220</v>
      </c>
      <c r="E92" s="684">
        <f t="shared" si="4"/>
        <v>3220</v>
      </c>
    </row>
    <row r="93" spans="1:5" x14ac:dyDescent="0.2">
      <c r="A93" s="260" t="s">
        <v>288</v>
      </c>
      <c r="B93" s="385" t="s">
        <v>289</v>
      </c>
      <c r="C93" s="201">
        <v>1</v>
      </c>
      <c r="D93" s="433">
        <v>3220</v>
      </c>
      <c r="E93" s="684">
        <f t="shared" si="4"/>
        <v>3220</v>
      </c>
    </row>
    <row r="94" spans="1:5" x14ac:dyDescent="0.2">
      <c r="A94" s="260" t="s">
        <v>1485</v>
      </c>
      <c r="B94" s="385" t="s">
        <v>1486</v>
      </c>
      <c r="C94" s="201">
        <v>1</v>
      </c>
      <c r="D94" s="433">
        <v>1200</v>
      </c>
      <c r="E94" s="433">
        <f t="shared" si="4"/>
        <v>1200</v>
      </c>
    </row>
    <row r="95" spans="1:5" x14ac:dyDescent="0.2">
      <c r="A95" s="260" t="s">
        <v>1487</v>
      </c>
      <c r="B95" s="385" t="s">
        <v>1488</v>
      </c>
      <c r="C95" s="201">
        <v>1</v>
      </c>
      <c r="D95" s="433">
        <v>9810</v>
      </c>
      <c r="E95" s="433">
        <f t="shared" si="4"/>
        <v>9810</v>
      </c>
    </row>
    <row r="96" spans="1:5" x14ac:dyDescent="0.2">
      <c r="A96" s="260" t="s">
        <v>1489</v>
      </c>
      <c r="B96" s="385" t="s">
        <v>1490</v>
      </c>
      <c r="C96" s="201">
        <v>1</v>
      </c>
      <c r="D96" s="433">
        <v>450</v>
      </c>
      <c r="E96" s="433">
        <f t="shared" si="4"/>
        <v>450</v>
      </c>
    </row>
    <row r="97" spans="1:6" ht="12.75" customHeight="1" x14ac:dyDescent="0.2">
      <c r="A97" s="260"/>
      <c r="B97" s="1049" t="s">
        <v>1491</v>
      </c>
      <c r="C97" s="1050"/>
      <c r="D97" s="1050"/>
      <c r="E97" s="1050"/>
    </row>
    <row r="98" spans="1:6" x14ac:dyDescent="0.2">
      <c r="A98" s="260" t="s">
        <v>1492</v>
      </c>
      <c r="B98" s="385" t="s">
        <v>1493</v>
      </c>
      <c r="C98" s="201">
        <v>1</v>
      </c>
      <c r="D98" s="433">
        <v>12400</v>
      </c>
      <c r="E98" s="433">
        <f t="shared" ref="E98:E112" si="5">C98*D98</f>
        <v>12400</v>
      </c>
      <c r="F98" s="319"/>
    </row>
    <row r="99" spans="1:6" x14ac:dyDescent="0.2">
      <c r="A99" s="260" t="s">
        <v>296</v>
      </c>
      <c r="B99" s="385" t="s">
        <v>1494</v>
      </c>
      <c r="C99" s="201">
        <v>1</v>
      </c>
      <c r="D99" s="433">
        <v>64500</v>
      </c>
      <c r="E99" s="433">
        <f t="shared" si="5"/>
        <v>64500</v>
      </c>
      <c r="F99" s="319"/>
    </row>
    <row r="100" spans="1:6" x14ac:dyDescent="0.2">
      <c r="A100" s="260" t="s">
        <v>1495</v>
      </c>
      <c r="B100" s="385" t="s">
        <v>1496</v>
      </c>
      <c r="C100" s="201">
        <v>1</v>
      </c>
      <c r="D100" s="433">
        <v>12400</v>
      </c>
      <c r="E100" s="433">
        <f t="shared" si="5"/>
        <v>12400</v>
      </c>
      <c r="F100" s="319"/>
    </row>
    <row r="101" spans="1:6" x14ac:dyDescent="0.2">
      <c r="A101" s="260" t="s">
        <v>302</v>
      </c>
      <c r="B101" s="385" t="s">
        <v>1497</v>
      </c>
      <c r="C101" s="201">
        <v>1</v>
      </c>
      <c r="D101" s="433">
        <v>44160</v>
      </c>
      <c r="E101" s="433">
        <f t="shared" si="5"/>
        <v>44160</v>
      </c>
      <c r="F101" s="319"/>
    </row>
    <row r="102" spans="1:6" x14ac:dyDescent="0.2">
      <c r="A102" s="260" t="s">
        <v>1498</v>
      </c>
      <c r="B102" s="385" t="s">
        <v>1499</v>
      </c>
      <c r="C102" s="201">
        <v>1</v>
      </c>
      <c r="D102" s="433">
        <v>12400</v>
      </c>
      <c r="E102" s="433">
        <f t="shared" si="5"/>
        <v>12400</v>
      </c>
      <c r="F102" s="319"/>
    </row>
    <row r="103" spans="1:6" x14ac:dyDescent="0.2">
      <c r="A103" s="260" t="s">
        <v>304</v>
      </c>
      <c r="B103" s="228" t="s">
        <v>1500</v>
      </c>
      <c r="C103" s="201">
        <v>1</v>
      </c>
      <c r="D103" s="433">
        <v>66930</v>
      </c>
      <c r="E103" s="433">
        <f t="shared" si="5"/>
        <v>66930</v>
      </c>
      <c r="F103" s="319"/>
    </row>
    <row r="104" spans="1:6" x14ac:dyDescent="0.2">
      <c r="A104" s="260" t="s">
        <v>1501</v>
      </c>
      <c r="B104" s="385" t="s">
        <v>1502</v>
      </c>
      <c r="C104" s="201">
        <v>1</v>
      </c>
      <c r="D104" s="433">
        <v>12400</v>
      </c>
      <c r="E104" s="433">
        <f t="shared" si="5"/>
        <v>12400</v>
      </c>
      <c r="F104" s="319"/>
    </row>
    <row r="105" spans="1:6" ht="25.5" x14ac:dyDescent="0.2">
      <c r="A105" s="260" t="s">
        <v>306</v>
      </c>
      <c r="B105" s="228" t="s">
        <v>1503</v>
      </c>
      <c r="C105" s="201">
        <v>1</v>
      </c>
      <c r="D105" s="433">
        <v>117300</v>
      </c>
      <c r="E105" s="433">
        <f t="shared" si="5"/>
        <v>117300</v>
      </c>
      <c r="F105" s="319"/>
    </row>
    <row r="106" spans="1:6" x14ac:dyDescent="0.2">
      <c r="A106" s="260" t="s">
        <v>308</v>
      </c>
      <c r="B106" s="228" t="s">
        <v>1504</v>
      </c>
      <c r="C106" s="201">
        <v>1</v>
      </c>
      <c r="D106" s="433">
        <v>104650</v>
      </c>
      <c r="E106" s="433">
        <f t="shared" si="5"/>
        <v>104650</v>
      </c>
      <c r="F106" s="319"/>
    </row>
    <row r="107" spans="1:6" ht="25.5" x14ac:dyDescent="0.2">
      <c r="A107" s="260" t="s">
        <v>310</v>
      </c>
      <c r="B107" s="228" t="s">
        <v>1505</v>
      </c>
      <c r="C107" s="201">
        <v>1</v>
      </c>
      <c r="D107" s="433">
        <v>25500</v>
      </c>
      <c r="E107" s="433">
        <f t="shared" si="5"/>
        <v>25500</v>
      </c>
      <c r="F107" s="319"/>
    </row>
    <row r="108" spans="1:6" ht="25.5" x14ac:dyDescent="0.2">
      <c r="A108" s="260" t="s">
        <v>312</v>
      </c>
      <c r="B108" s="228" t="s">
        <v>1506</v>
      </c>
      <c r="C108" s="201">
        <v>1</v>
      </c>
      <c r="D108" s="433">
        <v>56120</v>
      </c>
      <c r="E108" s="433">
        <f t="shared" si="5"/>
        <v>56120</v>
      </c>
      <c r="F108" s="319"/>
    </row>
    <row r="109" spans="1:6" x14ac:dyDescent="0.2">
      <c r="A109" s="260" t="s">
        <v>1507</v>
      </c>
      <c r="B109" s="385" t="s">
        <v>1508</v>
      </c>
      <c r="C109" s="201">
        <v>1</v>
      </c>
      <c r="D109" s="433">
        <v>12400</v>
      </c>
      <c r="E109" s="433">
        <f t="shared" si="5"/>
        <v>12400</v>
      </c>
      <c r="F109" s="319"/>
    </row>
    <row r="110" spans="1:6" x14ac:dyDescent="0.2">
      <c r="A110" s="260" t="s">
        <v>300</v>
      </c>
      <c r="B110" s="228" t="s">
        <v>1509</v>
      </c>
      <c r="C110" s="201">
        <v>1</v>
      </c>
      <c r="D110" s="433">
        <v>49000</v>
      </c>
      <c r="E110" s="433">
        <f t="shared" si="5"/>
        <v>49000</v>
      </c>
      <c r="F110" s="319"/>
    </row>
    <row r="111" spans="1:6" x14ac:dyDescent="0.2">
      <c r="A111" s="260" t="s">
        <v>1510</v>
      </c>
      <c r="B111" s="228" t="s">
        <v>1511</v>
      </c>
      <c r="C111" s="201">
        <v>1</v>
      </c>
      <c r="D111" s="433">
        <v>9900</v>
      </c>
      <c r="E111" s="433">
        <f t="shared" si="5"/>
        <v>9900</v>
      </c>
      <c r="F111" s="319"/>
    </row>
    <row r="112" spans="1:6" x14ac:dyDescent="0.2">
      <c r="A112" s="260" t="s">
        <v>1512</v>
      </c>
      <c r="B112" s="228" t="s">
        <v>1513</v>
      </c>
      <c r="C112" s="201">
        <v>1</v>
      </c>
      <c r="D112" s="433">
        <v>4980</v>
      </c>
      <c r="E112" s="433">
        <f t="shared" si="5"/>
        <v>4980</v>
      </c>
      <c r="F112" s="319"/>
    </row>
    <row r="113" spans="1:5" ht="12.75" customHeight="1" x14ac:dyDescent="0.2">
      <c r="A113" s="260"/>
      <c r="B113" s="1049" t="s">
        <v>1514</v>
      </c>
      <c r="C113" s="1050"/>
      <c r="D113" s="1050"/>
      <c r="E113" s="1050"/>
    </row>
    <row r="114" spans="1:5" x14ac:dyDescent="0.2">
      <c r="A114" s="260" t="s">
        <v>1515</v>
      </c>
      <c r="B114" s="385" t="s">
        <v>1516</v>
      </c>
      <c r="C114" s="201">
        <v>1</v>
      </c>
      <c r="D114" s="433">
        <v>1680</v>
      </c>
      <c r="E114" s="433">
        <f t="shared" ref="E114:E135" si="6">C114*D114</f>
        <v>1680</v>
      </c>
    </row>
    <row r="115" spans="1:5" x14ac:dyDescent="0.2">
      <c r="A115" s="260" t="s">
        <v>1517</v>
      </c>
      <c r="B115" s="385" t="s">
        <v>1518</v>
      </c>
      <c r="C115" s="201">
        <v>1</v>
      </c>
      <c r="D115" s="433">
        <v>1030</v>
      </c>
      <c r="E115" s="684">
        <f t="shared" si="6"/>
        <v>1030</v>
      </c>
    </row>
    <row r="116" spans="1:5" x14ac:dyDescent="0.2">
      <c r="A116" s="260" t="s">
        <v>1519</v>
      </c>
      <c r="B116" s="385" t="s">
        <v>1520</v>
      </c>
      <c r="C116" s="201">
        <v>1</v>
      </c>
      <c r="D116" s="433">
        <v>3270</v>
      </c>
      <c r="E116" s="684">
        <f t="shared" si="6"/>
        <v>3270</v>
      </c>
    </row>
    <row r="117" spans="1:5" x14ac:dyDescent="0.2">
      <c r="A117" s="260" t="s">
        <v>398</v>
      </c>
      <c r="B117" s="385" t="s">
        <v>399</v>
      </c>
      <c r="C117" s="201">
        <v>1</v>
      </c>
      <c r="D117" s="433">
        <v>1100</v>
      </c>
      <c r="E117" s="684">
        <f t="shared" si="6"/>
        <v>1100</v>
      </c>
    </row>
    <row r="118" spans="1:5" x14ac:dyDescent="0.2">
      <c r="A118" s="260" t="s">
        <v>1521</v>
      </c>
      <c r="B118" s="385" t="s">
        <v>1522</v>
      </c>
      <c r="C118" s="201">
        <v>1</v>
      </c>
      <c r="D118" s="433">
        <v>2000</v>
      </c>
      <c r="E118" s="433">
        <f t="shared" si="6"/>
        <v>2000</v>
      </c>
    </row>
    <row r="119" spans="1:5" x14ac:dyDescent="0.2">
      <c r="A119" s="260" t="s">
        <v>1523</v>
      </c>
      <c r="B119" s="385" t="s">
        <v>1524</v>
      </c>
      <c r="C119" s="201">
        <v>1</v>
      </c>
      <c r="D119" s="433">
        <v>2000</v>
      </c>
      <c r="E119" s="433">
        <f t="shared" si="6"/>
        <v>2000</v>
      </c>
    </row>
    <row r="120" spans="1:5" ht="12.75" customHeight="1" x14ac:dyDescent="0.2">
      <c r="A120" s="260"/>
      <c r="B120" s="1060" t="s">
        <v>1525</v>
      </c>
      <c r="C120" s="1061"/>
      <c r="D120" s="1061"/>
      <c r="E120" s="1062"/>
    </row>
    <row r="121" spans="1:5" x14ac:dyDescent="0.2">
      <c r="A121" s="260" t="s">
        <v>1526</v>
      </c>
      <c r="B121" s="385" t="s">
        <v>1527</v>
      </c>
      <c r="C121" s="750">
        <v>1</v>
      </c>
      <c r="D121" s="433">
        <v>1320</v>
      </c>
      <c r="E121" s="433">
        <f t="shared" si="6"/>
        <v>1320</v>
      </c>
    </row>
    <row r="122" spans="1:5" x14ac:dyDescent="0.2">
      <c r="A122" s="260" t="s">
        <v>1528</v>
      </c>
      <c r="B122" s="385" t="s">
        <v>1529</v>
      </c>
      <c r="C122" s="750">
        <v>1</v>
      </c>
      <c r="D122" s="433">
        <v>3290</v>
      </c>
      <c r="E122" s="433">
        <f t="shared" si="6"/>
        <v>3290</v>
      </c>
    </row>
    <row r="123" spans="1:5" x14ac:dyDescent="0.2">
      <c r="A123" s="260" t="s">
        <v>1530</v>
      </c>
      <c r="B123" s="385" t="s">
        <v>1531</v>
      </c>
      <c r="C123" s="750">
        <v>1</v>
      </c>
      <c r="D123" s="433">
        <v>2530</v>
      </c>
      <c r="E123" s="433">
        <f t="shared" si="6"/>
        <v>2530</v>
      </c>
    </row>
    <row r="124" spans="1:5" x14ac:dyDescent="0.2">
      <c r="A124" s="260" t="s">
        <v>1532</v>
      </c>
      <c r="B124" s="385" t="s">
        <v>1533</v>
      </c>
      <c r="C124" s="750">
        <v>1</v>
      </c>
      <c r="D124" s="433">
        <v>1100</v>
      </c>
      <c r="E124" s="433">
        <f t="shared" si="6"/>
        <v>1100</v>
      </c>
    </row>
    <row r="125" spans="1:5" x14ac:dyDescent="0.2">
      <c r="A125" s="260" t="s">
        <v>1534</v>
      </c>
      <c r="B125" s="228" t="s">
        <v>1535</v>
      </c>
      <c r="C125" s="750">
        <v>1</v>
      </c>
      <c r="D125" s="433">
        <v>460</v>
      </c>
      <c r="E125" s="433">
        <f t="shared" si="6"/>
        <v>460</v>
      </c>
    </row>
    <row r="126" spans="1:5" ht="25.5" x14ac:dyDescent="0.2">
      <c r="A126" s="260" t="s">
        <v>1536</v>
      </c>
      <c r="B126" s="228" t="s">
        <v>1537</v>
      </c>
      <c r="C126" s="750">
        <v>1</v>
      </c>
      <c r="D126" s="433">
        <v>390</v>
      </c>
      <c r="E126" s="433">
        <f t="shared" si="6"/>
        <v>390</v>
      </c>
    </row>
    <row r="127" spans="1:5" x14ac:dyDescent="0.2">
      <c r="A127" s="260" t="s">
        <v>1538</v>
      </c>
      <c r="B127" s="228" t="s">
        <v>1539</v>
      </c>
      <c r="C127" s="750">
        <v>1</v>
      </c>
      <c r="D127" s="433">
        <v>2290</v>
      </c>
      <c r="E127" s="433">
        <f t="shared" si="6"/>
        <v>2290</v>
      </c>
    </row>
    <row r="128" spans="1:5" x14ac:dyDescent="0.2">
      <c r="A128" s="260" t="s">
        <v>4496</v>
      </c>
      <c r="B128" s="228" t="s">
        <v>1540</v>
      </c>
      <c r="C128" s="750">
        <v>1</v>
      </c>
      <c r="D128" s="433">
        <v>1340</v>
      </c>
      <c r="E128" s="433">
        <f t="shared" si="6"/>
        <v>1340</v>
      </c>
    </row>
    <row r="129" spans="1:5" x14ac:dyDescent="0.2">
      <c r="A129" s="260" t="s">
        <v>4544</v>
      </c>
      <c r="B129" s="228" t="s">
        <v>1541</v>
      </c>
      <c r="C129" s="750">
        <v>1</v>
      </c>
      <c r="D129" s="433">
        <v>1060</v>
      </c>
      <c r="E129" s="433">
        <f t="shared" si="6"/>
        <v>1060</v>
      </c>
    </row>
    <row r="130" spans="1:5" x14ac:dyDescent="0.2">
      <c r="A130" s="260" t="s">
        <v>1542</v>
      </c>
      <c r="B130" s="228" t="s">
        <v>1543</v>
      </c>
      <c r="C130" s="750">
        <v>1</v>
      </c>
      <c r="D130" s="433">
        <v>1150</v>
      </c>
      <c r="E130" s="433">
        <f t="shared" si="6"/>
        <v>1150</v>
      </c>
    </row>
    <row r="131" spans="1:5" x14ac:dyDescent="0.2">
      <c r="A131" s="260" t="s">
        <v>1544</v>
      </c>
      <c r="B131" s="385" t="s">
        <v>1545</v>
      </c>
      <c r="C131" s="750">
        <v>1</v>
      </c>
      <c r="D131" s="433">
        <v>420</v>
      </c>
      <c r="E131" s="433">
        <f t="shared" si="6"/>
        <v>420</v>
      </c>
    </row>
    <row r="132" spans="1:5" x14ac:dyDescent="0.2">
      <c r="A132" s="260" t="s">
        <v>1546</v>
      </c>
      <c r="B132" s="385" t="s">
        <v>1547</v>
      </c>
      <c r="C132" s="750">
        <v>1</v>
      </c>
      <c r="D132" s="433">
        <v>1760</v>
      </c>
      <c r="E132" s="433">
        <f t="shared" si="6"/>
        <v>1760</v>
      </c>
    </row>
    <row r="133" spans="1:5" x14ac:dyDescent="0.2">
      <c r="A133" s="260" t="s">
        <v>4534</v>
      </c>
      <c r="B133" s="385" t="s">
        <v>1548</v>
      </c>
      <c r="C133" s="750">
        <v>1</v>
      </c>
      <c r="D133" s="433">
        <v>1100</v>
      </c>
      <c r="E133" s="433">
        <f t="shared" si="6"/>
        <v>1100</v>
      </c>
    </row>
    <row r="134" spans="1:5" x14ac:dyDescent="0.2">
      <c r="A134" s="260" t="s">
        <v>1549</v>
      </c>
      <c r="B134" s="385" t="s">
        <v>1550</v>
      </c>
      <c r="C134" s="750">
        <v>1</v>
      </c>
      <c r="D134" s="433">
        <v>1070</v>
      </c>
      <c r="E134" s="433">
        <f t="shared" si="6"/>
        <v>1070</v>
      </c>
    </row>
    <row r="135" spans="1:5" x14ac:dyDescent="0.2">
      <c r="A135" s="260" t="s">
        <v>1551</v>
      </c>
      <c r="B135" s="385" t="s">
        <v>1552</v>
      </c>
      <c r="C135" s="750">
        <v>1</v>
      </c>
      <c r="D135" s="433">
        <v>4700</v>
      </c>
      <c r="E135" s="433">
        <f t="shared" si="6"/>
        <v>4700</v>
      </c>
    </row>
    <row r="136" spans="1:5" ht="12.75" customHeight="1" x14ac:dyDescent="0.2">
      <c r="A136" s="260"/>
      <c r="B136" s="1049" t="s">
        <v>1553</v>
      </c>
      <c r="C136" s="1050"/>
      <c r="D136" s="1050"/>
      <c r="E136" s="1050"/>
    </row>
    <row r="137" spans="1:5" x14ac:dyDescent="0.2">
      <c r="A137" s="260" t="s">
        <v>328</v>
      </c>
      <c r="B137" s="385" t="s">
        <v>329</v>
      </c>
      <c r="C137" s="201">
        <v>1</v>
      </c>
      <c r="D137" s="433">
        <v>4140</v>
      </c>
      <c r="E137" s="684">
        <f t="shared" ref="E137:E149" si="7">C137*D137</f>
        <v>4140</v>
      </c>
    </row>
    <row r="138" spans="1:5" x14ac:dyDescent="0.2">
      <c r="A138" s="260" t="s">
        <v>330</v>
      </c>
      <c r="B138" s="385" t="s">
        <v>331</v>
      </c>
      <c r="C138" s="332">
        <v>1</v>
      </c>
      <c r="D138" s="433">
        <v>3340</v>
      </c>
      <c r="E138" s="684">
        <f t="shared" si="7"/>
        <v>3340</v>
      </c>
    </row>
    <row r="139" spans="1:5" x14ac:dyDescent="0.2">
      <c r="A139" s="260" t="s">
        <v>332</v>
      </c>
      <c r="B139" s="385" t="s">
        <v>333</v>
      </c>
      <c r="C139" s="332">
        <v>1</v>
      </c>
      <c r="D139" s="433">
        <v>3900</v>
      </c>
      <c r="E139" s="684">
        <f t="shared" si="7"/>
        <v>3900</v>
      </c>
    </row>
    <row r="140" spans="1:5" x14ac:dyDescent="0.2">
      <c r="A140" s="260" t="s">
        <v>334</v>
      </c>
      <c r="B140" s="385" t="s">
        <v>335</v>
      </c>
      <c r="C140" s="332">
        <v>1</v>
      </c>
      <c r="D140" s="433">
        <v>6370</v>
      </c>
      <c r="E140" s="684">
        <f t="shared" si="7"/>
        <v>6370</v>
      </c>
    </row>
    <row r="141" spans="1:5" x14ac:dyDescent="0.2">
      <c r="A141" s="260" t="s">
        <v>338</v>
      </c>
      <c r="B141" s="385" t="s">
        <v>339</v>
      </c>
      <c r="C141" s="332">
        <v>1</v>
      </c>
      <c r="D141" s="433">
        <v>2970</v>
      </c>
      <c r="E141" s="684">
        <f t="shared" si="7"/>
        <v>2970</v>
      </c>
    </row>
    <row r="142" spans="1:5" x14ac:dyDescent="0.2">
      <c r="A142" s="260" t="s">
        <v>340</v>
      </c>
      <c r="B142" s="385" t="s">
        <v>341</v>
      </c>
      <c r="C142" s="332">
        <v>1</v>
      </c>
      <c r="D142" s="433">
        <v>2760</v>
      </c>
      <c r="E142" s="684">
        <f t="shared" si="7"/>
        <v>2760</v>
      </c>
    </row>
    <row r="143" spans="1:5" x14ac:dyDescent="0.2">
      <c r="A143" s="260" t="s">
        <v>342</v>
      </c>
      <c r="B143" s="385" t="s">
        <v>343</v>
      </c>
      <c r="C143" s="332">
        <v>1</v>
      </c>
      <c r="D143" s="433">
        <v>2760</v>
      </c>
      <c r="E143" s="684">
        <f t="shared" si="7"/>
        <v>2760</v>
      </c>
    </row>
    <row r="144" spans="1:5" x14ac:dyDescent="0.2">
      <c r="A144" s="260" t="s">
        <v>344</v>
      </c>
      <c r="B144" s="385" t="s">
        <v>345</v>
      </c>
      <c r="C144" s="332">
        <v>1</v>
      </c>
      <c r="D144" s="433">
        <v>2530</v>
      </c>
      <c r="E144" s="684">
        <f t="shared" si="7"/>
        <v>2530</v>
      </c>
    </row>
    <row r="145" spans="1:6" x14ac:dyDescent="0.2">
      <c r="A145" s="260" t="s">
        <v>346</v>
      </c>
      <c r="B145" s="385" t="s">
        <v>347</v>
      </c>
      <c r="C145" s="332">
        <v>1</v>
      </c>
      <c r="D145" s="433">
        <v>2500</v>
      </c>
      <c r="E145" s="684">
        <f t="shared" si="7"/>
        <v>2500</v>
      </c>
    </row>
    <row r="146" spans="1:6" x14ac:dyDescent="0.2">
      <c r="A146" s="260" t="s">
        <v>348</v>
      </c>
      <c r="B146" s="385" t="s">
        <v>349</v>
      </c>
      <c r="C146" s="332">
        <v>1</v>
      </c>
      <c r="D146" s="433">
        <v>2760</v>
      </c>
      <c r="E146" s="684">
        <f t="shared" si="7"/>
        <v>2760</v>
      </c>
    </row>
    <row r="147" spans="1:6" x14ac:dyDescent="0.2">
      <c r="A147" s="260" t="s">
        <v>350</v>
      </c>
      <c r="B147" s="385" t="s">
        <v>351</v>
      </c>
      <c r="C147" s="332">
        <v>1</v>
      </c>
      <c r="D147" s="433">
        <v>2760</v>
      </c>
      <c r="E147" s="684">
        <f t="shared" si="7"/>
        <v>2760</v>
      </c>
    </row>
    <row r="148" spans="1:6" x14ac:dyDescent="0.2">
      <c r="A148" s="260" t="s">
        <v>352</v>
      </c>
      <c r="B148" s="385" t="s">
        <v>353</v>
      </c>
      <c r="C148" s="332">
        <v>1</v>
      </c>
      <c r="D148" s="433">
        <v>2760</v>
      </c>
      <c r="E148" s="684">
        <f t="shared" si="7"/>
        <v>2760</v>
      </c>
    </row>
    <row r="149" spans="1:6" x14ac:dyDescent="0.2">
      <c r="A149" s="260" t="s">
        <v>354</v>
      </c>
      <c r="B149" s="385" t="s">
        <v>355</v>
      </c>
      <c r="C149" s="332">
        <v>1</v>
      </c>
      <c r="D149" s="433">
        <v>3200</v>
      </c>
      <c r="E149" s="684">
        <f t="shared" si="7"/>
        <v>3200</v>
      </c>
    </row>
    <row r="150" spans="1:6" ht="12.75" customHeight="1" x14ac:dyDescent="0.2">
      <c r="A150" s="260"/>
      <c r="B150" s="1049" t="s">
        <v>1554</v>
      </c>
      <c r="C150" s="1050"/>
      <c r="D150" s="1050"/>
      <c r="E150" s="1050"/>
    </row>
    <row r="151" spans="1:6" x14ac:dyDescent="0.2">
      <c r="A151" s="335" t="s">
        <v>1555</v>
      </c>
      <c r="B151" s="385" t="s">
        <v>1556</v>
      </c>
      <c r="C151" s="201">
        <v>1</v>
      </c>
      <c r="D151" s="433">
        <v>4900</v>
      </c>
      <c r="E151" s="433">
        <f t="shared" ref="E151:E168" si="8">C151*D151</f>
        <v>4900</v>
      </c>
    </row>
    <row r="152" spans="1:6" x14ac:dyDescent="0.2">
      <c r="A152" s="335" t="s">
        <v>322</v>
      </c>
      <c r="B152" s="385" t="s">
        <v>1557</v>
      </c>
      <c r="C152" s="201">
        <v>1</v>
      </c>
      <c r="D152" s="26">
        <v>9100</v>
      </c>
      <c r="E152" s="684">
        <f t="shared" si="8"/>
        <v>9100</v>
      </c>
      <c r="F152" s="319"/>
    </row>
    <row r="153" spans="1:6" x14ac:dyDescent="0.2">
      <c r="A153" s="335" t="s">
        <v>1558</v>
      </c>
      <c r="B153" s="385" t="s">
        <v>1559</v>
      </c>
      <c r="C153" s="201">
        <v>1</v>
      </c>
      <c r="D153" s="26">
        <v>14720</v>
      </c>
      <c r="E153" s="684">
        <f t="shared" si="8"/>
        <v>14720</v>
      </c>
      <c r="F153" s="319"/>
    </row>
    <row r="154" spans="1:6" x14ac:dyDescent="0.2">
      <c r="A154" s="335" t="s">
        <v>1560</v>
      </c>
      <c r="B154" s="385" t="s">
        <v>1561</v>
      </c>
      <c r="C154" s="201">
        <v>1</v>
      </c>
      <c r="D154" s="26">
        <v>9200</v>
      </c>
      <c r="E154" s="684">
        <f t="shared" si="8"/>
        <v>9200</v>
      </c>
      <c r="F154" s="319"/>
    </row>
    <row r="155" spans="1:6" x14ac:dyDescent="0.2">
      <c r="A155" s="335" t="s">
        <v>1562</v>
      </c>
      <c r="B155" s="752" t="s">
        <v>1563</v>
      </c>
      <c r="C155" s="753">
        <v>1</v>
      </c>
      <c r="D155" s="26">
        <v>3680</v>
      </c>
      <c r="E155" s="684">
        <f t="shared" si="8"/>
        <v>3680</v>
      </c>
    </row>
    <row r="156" spans="1:6" x14ac:dyDescent="0.2">
      <c r="A156" s="335" t="s">
        <v>324</v>
      </c>
      <c r="B156" s="752" t="s">
        <v>325</v>
      </c>
      <c r="C156" s="753">
        <v>1</v>
      </c>
      <c r="D156" s="26">
        <v>3390</v>
      </c>
      <c r="E156" s="684">
        <f t="shared" si="8"/>
        <v>3390</v>
      </c>
    </row>
    <row r="157" spans="1:6" x14ac:dyDescent="0.2">
      <c r="A157" s="335" t="s">
        <v>1564</v>
      </c>
      <c r="B157" s="385" t="s">
        <v>1565</v>
      </c>
      <c r="C157" s="201">
        <v>1</v>
      </c>
      <c r="D157" s="26">
        <v>3120</v>
      </c>
      <c r="E157" s="684">
        <f t="shared" si="8"/>
        <v>3120</v>
      </c>
    </row>
    <row r="158" spans="1:6" x14ac:dyDescent="0.2">
      <c r="A158" s="335" t="s">
        <v>320</v>
      </c>
      <c r="B158" s="385" t="s">
        <v>321</v>
      </c>
      <c r="C158" s="201">
        <v>1</v>
      </c>
      <c r="D158" s="26">
        <v>2760</v>
      </c>
      <c r="E158" s="684">
        <f t="shared" si="8"/>
        <v>2760</v>
      </c>
    </row>
    <row r="159" spans="1:6" x14ac:dyDescent="0.2">
      <c r="A159" s="335" t="s">
        <v>1566</v>
      </c>
      <c r="B159" s="385" t="s">
        <v>1567</v>
      </c>
      <c r="C159" s="201">
        <v>1</v>
      </c>
      <c r="D159" s="26">
        <v>4020</v>
      </c>
      <c r="E159" s="684">
        <f t="shared" si="8"/>
        <v>4020</v>
      </c>
    </row>
    <row r="160" spans="1:6" x14ac:dyDescent="0.2">
      <c r="A160" s="335" t="s">
        <v>1568</v>
      </c>
      <c r="B160" s="385" t="s">
        <v>1569</v>
      </c>
      <c r="C160" s="201">
        <v>1</v>
      </c>
      <c r="D160" s="26">
        <v>1900</v>
      </c>
      <c r="E160" s="684">
        <f t="shared" si="8"/>
        <v>1900</v>
      </c>
    </row>
    <row r="161" spans="1:5" x14ac:dyDescent="0.2">
      <c r="A161" s="335" t="s">
        <v>1570</v>
      </c>
      <c r="B161" s="385" t="s">
        <v>1571</v>
      </c>
      <c r="C161" s="201">
        <v>1</v>
      </c>
      <c r="D161" s="26">
        <v>3680</v>
      </c>
      <c r="E161" s="684">
        <f t="shared" si="8"/>
        <v>3680</v>
      </c>
    </row>
    <row r="162" spans="1:5" x14ac:dyDescent="0.2">
      <c r="A162" s="335" t="s">
        <v>336</v>
      </c>
      <c r="B162" s="752" t="s">
        <v>337</v>
      </c>
      <c r="C162" s="753">
        <v>1</v>
      </c>
      <c r="D162" s="26">
        <v>4510</v>
      </c>
      <c r="E162" s="684">
        <f t="shared" si="8"/>
        <v>4510</v>
      </c>
    </row>
    <row r="163" spans="1:5" x14ac:dyDescent="0.2">
      <c r="A163" s="335" t="s">
        <v>1572</v>
      </c>
      <c r="B163" s="752" t="s">
        <v>1573</v>
      </c>
      <c r="C163" s="753">
        <v>1</v>
      </c>
      <c r="D163" s="26">
        <v>6120</v>
      </c>
      <c r="E163" s="684">
        <f t="shared" si="8"/>
        <v>6120</v>
      </c>
    </row>
    <row r="164" spans="1:5" x14ac:dyDescent="0.2">
      <c r="A164" s="335" t="s">
        <v>388</v>
      </c>
      <c r="B164" s="385" t="s">
        <v>389</v>
      </c>
      <c r="C164" s="201">
        <v>1</v>
      </c>
      <c r="D164" s="26">
        <v>5200</v>
      </c>
      <c r="E164" s="684">
        <f t="shared" si="8"/>
        <v>5200</v>
      </c>
    </row>
    <row r="165" spans="1:5" x14ac:dyDescent="0.2">
      <c r="A165" s="335" t="s">
        <v>1574</v>
      </c>
      <c r="B165" s="385" t="s">
        <v>1575</v>
      </c>
      <c r="C165" s="201">
        <v>1</v>
      </c>
      <c r="D165" s="26">
        <v>4500</v>
      </c>
      <c r="E165" s="684">
        <f t="shared" si="8"/>
        <v>4500</v>
      </c>
    </row>
    <row r="166" spans="1:5" x14ac:dyDescent="0.2">
      <c r="A166" s="335" t="s">
        <v>390</v>
      </c>
      <c r="B166" s="385" t="s">
        <v>391</v>
      </c>
      <c r="C166" s="201">
        <v>1</v>
      </c>
      <c r="D166" s="26">
        <v>4200</v>
      </c>
      <c r="E166" s="684">
        <f t="shared" si="8"/>
        <v>4200</v>
      </c>
    </row>
    <row r="167" spans="1:5" x14ac:dyDescent="0.2">
      <c r="A167" s="335" t="s">
        <v>392</v>
      </c>
      <c r="B167" s="385" t="s">
        <v>393</v>
      </c>
      <c r="C167" s="201">
        <v>1</v>
      </c>
      <c r="D167" s="26">
        <v>5400</v>
      </c>
      <c r="E167" s="684">
        <f t="shared" si="8"/>
        <v>5400</v>
      </c>
    </row>
    <row r="168" spans="1:5" x14ac:dyDescent="0.2">
      <c r="A168" s="335" t="s">
        <v>394</v>
      </c>
      <c r="B168" s="385" t="s">
        <v>395</v>
      </c>
      <c r="C168" s="201">
        <v>1</v>
      </c>
      <c r="D168" s="26">
        <v>3800</v>
      </c>
      <c r="E168" s="684">
        <f t="shared" si="8"/>
        <v>3800</v>
      </c>
    </row>
    <row r="169" spans="1:5" x14ac:dyDescent="0.2">
      <c r="A169" s="335" t="s">
        <v>396</v>
      </c>
      <c r="B169" s="385" t="s">
        <v>397</v>
      </c>
      <c r="C169" s="201">
        <v>1</v>
      </c>
      <c r="D169" s="26">
        <v>8280</v>
      </c>
      <c r="E169" s="684">
        <f>C169*D169</f>
        <v>8280</v>
      </c>
    </row>
    <row r="170" spans="1:5" ht="12.75" customHeight="1" x14ac:dyDescent="0.2">
      <c r="A170" s="335"/>
      <c r="B170" s="1049" t="s">
        <v>1576</v>
      </c>
      <c r="C170" s="1050"/>
      <c r="D170" s="1050"/>
      <c r="E170" s="1050"/>
    </row>
    <row r="171" spans="1:5" x14ac:dyDescent="0.2">
      <c r="A171" s="335" t="s">
        <v>356</v>
      </c>
      <c r="B171" s="385" t="s">
        <v>357</v>
      </c>
      <c r="C171" s="201">
        <v>1</v>
      </c>
      <c r="D171" s="433">
        <v>2530</v>
      </c>
      <c r="E171" s="684">
        <f>C171*D171</f>
        <v>2530</v>
      </c>
    </row>
    <row r="172" spans="1:5" x14ac:dyDescent="0.2">
      <c r="A172" s="335" t="s">
        <v>358</v>
      </c>
      <c r="B172" s="385" t="s">
        <v>359</v>
      </c>
      <c r="C172" s="201">
        <v>1</v>
      </c>
      <c r="D172" s="433">
        <v>3570</v>
      </c>
      <c r="E172" s="684">
        <f>C172*D172</f>
        <v>3570</v>
      </c>
    </row>
    <row r="173" spans="1:5" x14ac:dyDescent="0.2">
      <c r="A173" s="335" t="s">
        <v>4536</v>
      </c>
      <c r="B173" s="385" t="s">
        <v>4535</v>
      </c>
      <c r="C173" s="201">
        <v>1</v>
      </c>
      <c r="D173" s="433">
        <v>5400</v>
      </c>
      <c r="E173" s="684">
        <f>C173*D173</f>
        <v>5400</v>
      </c>
    </row>
    <row r="174" spans="1:5" x14ac:dyDescent="0.2">
      <c r="A174" s="335" t="s">
        <v>4491</v>
      </c>
      <c r="B174" s="385" t="s">
        <v>4492</v>
      </c>
      <c r="C174" s="201">
        <v>1</v>
      </c>
      <c r="D174" s="433">
        <v>6930</v>
      </c>
      <c r="E174" s="684">
        <v>6930</v>
      </c>
    </row>
    <row r="175" spans="1:5" x14ac:dyDescent="0.2">
      <c r="A175" s="335" t="s">
        <v>1577</v>
      </c>
      <c r="B175" s="385" t="s">
        <v>1578</v>
      </c>
      <c r="C175" s="201">
        <v>1</v>
      </c>
      <c r="D175" s="433">
        <v>3010</v>
      </c>
      <c r="E175" s="684">
        <f t="shared" ref="E175:E193" si="9">C175*D175</f>
        <v>3010</v>
      </c>
    </row>
    <row r="176" spans="1:5" x14ac:dyDescent="0.2">
      <c r="A176" s="335" t="s">
        <v>360</v>
      </c>
      <c r="B176" s="385" t="s">
        <v>361</v>
      </c>
      <c r="C176" s="201">
        <v>1</v>
      </c>
      <c r="D176" s="433">
        <v>3570</v>
      </c>
      <c r="E176" s="684">
        <f t="shared" si="9"/>
        <v>3570</v>
      </c>
    </row>
    <row r="177" spans="1:6" x14ac:dyDescent="0.2">
      <c r="A177" s="335" t="s">
        <v>316</v>
      </c>
      <c r="B177" s="385" t="s">
        <v>317</v>
      </c>
      <c r="C177" s="201">
        <v>1</v>
      </c>
      <c r="D177" s="433">
        <v>3200</v>
      </c>
      <c r="E177" s="684">
        <f t="shared" si="9"/>
        <v>3200</v>
      </c>
      <c r="F177" s="319"/>
    </row>
    <row r="178" spans="1:6" x14ac:dyDescent="0.2">
      <c r="A178" s="335" t="s">
        <v>326</v>
      </c>
      <c r="B178" s="385" t="s">
        <v>327</v>
      </c>
      <c r="C178" s="201">
        <v>1</v>
      </c>
      <c r="D178" s="433">
        <v>3100</v>
      </c>
      <c r="E178" s="684">
        <f t="shared" si="9"/>
        <v>3100</v>
      </c>
    </row>
    <row r="179" spans="1:6" ht="12.75" customHeight="1" x14ac:dyDescent="0.2">
      <c r="A179" s="335" t="s">
        <v>1579</v>
      </c>
      <c r="B179" s="385" t="s">
        <v>1580</v>
      </c>
      <c r="C179" s="201">
        <v>1</v>
      </c>
      <c r="D179" s="433">
        <v>10230</v>
      </c>
      <c r="E179" s="684">
        <f t="shared" si="9"/>
        <v>10230</v>
      </c>
    </row>
    <row r="180" spans="1:6" ht="12.75" customHeight="1" x14ac:dyDescent="0.2">
      <c r="A180" s="335" t="s">
        <v>1581</v>
      </c>
      <c r="B180" s="385" t="s">
        <v>1582</v>
      </c>
      <c r="C180" s="201">
        <v>1</v>
      </c>
      <c r="D180" s="433">
        <v>11450</v>
      </c>
      <c r="E180" s="684">
        <f t="shared" si="9"/>
        <v>11450</v>
      </c>
    </row>
    <row r="181" spans="1:6" ht="12.75" customHeight="1" x14ac:dyDescent="0.2">
      <c r="A181" s="335" t="s">
        <v>1583</v>
      </c>
      <c r="B181" s="385" t="s">
        <v>1584</v>
      </c>
      <c r="C181" s="201">
        <v>1</v>
      </c>
      <c r="D181" s="433">
        <v>4420</v>
      </c>
      <c r="E181" s="684">
        <f t="shared" si="9"/>
        <v>4420</v>
      </c>
    </row>
    <row r="182" spans="1:6" ht="12.75" customHeight="1" x14ac:dyDescent="0.2">
      <c r="A182" s="335" t="s">
        <v>1585</v>
      </c>
      <c r="B182" s="385" t="s">
        <v>1586</v>
      </c>
      <c r="C182" s="201">
        <v>1</v>
      </c>
      <c r="D182" s="433">
        <v>5520</v>
      </c>
      <c r="E182" s="684">
        <f t="shared" si="9"/>
        <v>5520</v>
      </c>
    </row>
    <row r="183" spans="1:6" ht="12.75" customHeight="1" x14ac:dyDescent="0.2">
      <c r="A183" s="335" t="s">
        <v>1587</v>
      </c>
      <c r="B183" s="385" t="s">
        <v>1588</v>
      </c>
      <c r="C183" s="201">
        <v>1</v>
      </c>
      <c r="D183" s="433">
        <v>5190</v>
      </c>
      <c r="E183" s="684">
        <f t="shared" si="9"/>
        <v>5190</v>
      </c>
    </row>
    <row r="184" spans="1:6" ht="12.75" customHeight="1" x14ac:dyDescent="0.2">
      <c r="A184" s="335" t="s">
        <v>1589</v>
      </c>
      <c r="B184" s="385" t="s">
        <v>1590</v>
      </c>
      <c r="C184" s="201">
        <v>1</v>
      </c>
      <c r="D184" s="433">
        <v>5380</v>
      </c>
      <c r="E184" s="684">
        <f t="shared" si="9"/>
        <v>5380</v>
      </c>
    </row>
    <row r="185" spans="1:6" ht="12.75" customHeight="1" x14ac:dyDescent="0.2">
      <c r="A185" s="335" t="s">
        <v>1591</v>
      </c>
      <c r="B185" s="385" t="s">
        <v>1592</v>
      </c>
      <c r="C185" s="201">
        <v>1</v>
      </c>
      <c r="D185" s="433">
        <v>3700</v>
      </c>
      <c r="E185" s="684">
        <f t="shared" si="9"/>
        <v>3700</v>
      </c>
    </row>
    <row r="186" spans="1:6" x14ac:dyDescent="0.2">
      <c r="A186" s="335" t="s">
        <v>318</v>
      </c>
      <c r="B186" s="385" t="s">
        <v>319</v>
      </c>
      <c r="C186" s="201">
        <v>1</v>
      </c>
      <c r="D186" s="433">
        <v>5410</v>
      </c>
      <c r="E186" s="684">
        <f t="shared" si="9"/>
        <v>5410</v>
      </c>
      <c r="F186" s="319"/>
    </row>
    <row r="187" spans="1:6" x14ac:dyDescent="0.2">
      <c r="A187" s="335" t="s">
        <v>362</v>
      </c>
      <c r="B187" s="385" t="s">
        <v>363</v>
      </c>
      <c r="C187" s="201">
        <v>1</v>
      </c>
      <c r="D187" s="433">
        <v>4300</v>
      </c>
      <c r="E187" s="684">
        <f t="shared" si="9"/>
        <v>4300</v>
      </c>
    </row>
    <row r="188" spans="1:6" x14ac:dyDescent="0.2">
      <c r="A188" s="335" t="s">
        <v>364</v>
      </c>
      <c r="B188" s="385" t="s">
        <v>365</v>
      </c>
      <c r="C188" s="201">
        <v>1</v>
      </c>
      <c r="D188" s="433">
        <v>3570</v>
      </c>
      <c r="E188" s="684">
        <f t="shared" si="9"/>
        <v>3570</v>
      </c>
    </row>
    <row r="189" spans="1:6" x14ac:dyDescent="0.2">
      <c r="A189" s="335" t="s">
        <v>366</v>
      </c>
      <c r="B189" s="385" t="s">
        <v>367</v>
      </c>
      <c r="C189" s="201">
        <v>1</v>
      </c>
      <c r="D189" s="433">
        <v>3800</v>
      </c>
      <c r="E189" s="754">
        <f t="shared" si="9"/>
        <v>3800</v>
      </c>
    </row>
    <row r="190" spans="1:6" x14ac:dyDescent="0.2">
      <c r="A190" s="335" t="s">
        <v>370</v>
      </c>
      <c r="B190" s="385" t="s">
        <v>1593</v>
      </c>
      <c r="C190" s="201">
        <v>1</v>
      </c>
      <c r="D190" s="433">
        <v>3100</v>
      </c>
      <c r="E190" s="684">
        <f t="shared" si="9"/>
        <v>3100</v>
      </c>
    </row>
    <row r="191" spans="1:6" x14ac:dyDescent="0.2">
      <c r="A191" s="335" t="s">
        <v>372</v>
      </c>
      <c r="B191" s="385" t="s">
        <v>373</v>
      </c>
      <c r="C191" s="201">
        <v>1</v>
      </c>
      <c r="D191" s="433">
        <v>3500</v>
      </c>
      <c r="E191" s="684">
        <f t="shared" si="9"/>
        <v>3500</v>
      </c>
    </row>
    <row r="192" spans="1:6" x14ac:dyDescent="0.2">
      <c r="A192" s="335" t="s">
        <v>368</v>
      </c>
      <c r="B192" s="385" t="s">
        <v>369</v>
      </c>
      <c r="C192" s="201">
        <v>1</v>
      </c>
      <c r="D192" s="433">
        <v>5230</v>
      </c>
      <c r="E192" s="684">
        <f t="shared" si="9"/>
        <v>5230</v>
      </c>
    </row>
    <row r="193" spans="1:6" x14ac:dyDescent="0.2">
      <c r="A193" s="335" t="s">
        <v>374</v>
      </c>
      <c r="B193" s="385" t="s">
        <v>375</v>
      </c>
      <c r="C193" s="201">
        <v>1</v>
      </c>
      <c r="D193" s="433">
        <v>4480</v>
      </c>
      <c r="E193" s="684">
        <f t="shared" si="9"/>
        <v>4480</v>
      </c>
    </row>
    <row r="194" spans="1:6" x14ac:dyDescent="0.2">
      <c r="A194" s="335" t="s">
        <v>376</v>
      </c>
      <c r="B194" s="385" t="s">
        <v>377</v>
      </c>
      <c r="C194" s="201">
        <v>1</v>
      </c>
      <c r="D194" s="433">
        <v>2760</v>
      </c>
      <c r="E194" s="684">
        <f t="shared" ref="E194:E200" si="10">C194*D194</f>
        <v>2760</v>
      </c>
    </row>
    <row r="195" spans="1:6" x14ac:dyDescent="0.2">
      <c r="A195" s="335" t="s">
        <v>169</v>
      </c>
      <c r="B195" s="385" t="s">
        <v>170</v>
      </c>
      <c r="C195" s="201">
        <v>1</v>
      </c>
      <c r="D195" s="433">
        <v>6210</v>
      </c>
      <c r="E195" s="684">
        <f t="shared" si="10"/>
        <v>6210</v>
      </c>
    </row>
    <row r="196" spans="1:6" ht="15.75" customHeight="1" x14ac:dyDescent="0.2">
      <c r="A196" s="335" t="s">
        <v>378</v>
      </c>
      <c r="B196" s="385" t="s">
        <v>379</v>
      </c>
      <c r="C196" s="201">
        <v>1</v>
      </c>
      <c r="D196" s="433">
        <v>4800</v>
      </c>
      <c r="E196" s="684">
        <f t="shared" si="10"/>
        <v>4800</v>
      </c>
    </row>
    <row r="197" spans="1:6" ht="15" customHeight="1" x14ac:dyDescent="0.2">
      <c r="A197" s="335" t="s">
        <v>382</v>
      </c>
      <c r="B197" s="385" t="s">
        <v>383</v>
      </c>
      <c r="C197" s="201">
        <v>1</v>
      </c>
      <c r="D197" s="433">
        <v>31000</v>
      </c>
      <c r="E197" s="684">
        <f t="shared" si="10"/>
        <v>31000</v>
      </c>
    </row>
    <row r="198" spans="1:6" ht="14.25" customHeight="1" x14ac:dyDescent="0.2">
      <c r="A198" s="335" t="s">
        <v>384</v>
      </c>
      <c r="B198" s="385" t="s">
        <v>385</v>
      </c>
      <c r="C198" s="201">
        <v>1</v>
      </c>
      <c r="D198" s="433">
        <v>6200</v>
      </c>
      <c r="E198" s="684">
        <f t="shared" si="10"/>
        <v>6200</v>
      </c>
    </row>
    <row r="199" spans="1:6" ht="14.25" customHeight="1" x14ac:dyDescent="0.2">
      <c r="A199" s="335" t="s">
        <v>386</v>
      </c>
      <c r="B199" s="385" t="s">
        <v>387</v>
      </c>
      <c r="C199" s="201">
        <v>1</v>
      </c>
      <c r="D199" s="433">
        <v>54050</v>
      </c>
      <c r="E199" s="684">
        <f t="shared" si="10"/>
        <v>54050</v>
      </c>
    </row>
    <row r="200" spans="1:6" ht="14.25" customHeight="1" x14ac:dyDescent="0.2">
      <c r="A200" s="335" t="s">
        <v>380</v>
      </c>
      <c r="B200" s="385" t="s">
        <v>381</v>
      </c>
      <c r="C200" s="201">
        <v>1</v>
      </c>
      <c r="D200" s="433">
        <v>7500</v>
      </c>
      <c r="E200" s="684">
        <f t="shared" si="10"/>
        <v>7500</v>
      </c>
    </row>
    <row r="201" spans="1:6" ht="12.75" customHeight="1" x14ac:dyDescent="0.2">
      <c r="A201" s="335"/>
      <c r="B201" s="1049" t="s">
        <v>1594</v>
      </c>
      <c r="C201" s="1050"/>
      <c r="D201" s="1050"/>
      <c r="E201" s="1050"/>
    </row>
    <row r="202" spans="1:6" x14ac:dyDescent="0.2">
      <c r="A202" s="260" t="s">
        <v>994</v>
      </c>
      <c r="B202" s="385" t="s">
        <v>1595</v>
      </c>
      <c r="C202" s="201">
        <v>2</v>
      </c>
      <c r="D202" s="433">
        <v>310</v>
      </c>
      <c r="E202" s="433">
        <f t="shared" ref="E202:E240" si="11">C202*D202</f>
        <v>620</v>
      </c>
      <c r="F202" s="319"/>
    </row>
    <row r="203" spans="1:6" x14ac:dyDescent="0.2">
      <c r="A203" s="260" t="s">
        <v>1596</v>
      </c>
      <c r="B203" s="385" t="s">
        <v>1597</v>
      </c>
      <c r="C203" s="201">
        <v>15</v>
      </c>
      <c r="D203" s="682">
        <v>260</v>
      </c>
      <c r="E203" s="433">
        <f t="shared" si="11"/>
        <v>3900</v>
      </c>
    </row>
    <row r="204" spans="1:6" x14ac:dyDescent="0.2">
      <c r="A204" s="260" t="s">
        <v>1292</v>
      </c>
      <c r="B204" s="447" t="s">
        <v>1293</v>
      </c>
      <c r="C204" s="201">
        <v>5</v>
      </c>
      <c r="D204" s="656">
        <v>1060</v>
      </c>
      <c r="E204" s="656">
        <f t="shared" si="11"/>
        <v>5300</v>
      </c>
      <c r="F204" s="319"/>
    </row>
    <row r="205" spans="1:6" x14ac:dyDescent="0.2">
      <c r="A205" s="260" t="s">
        <v>895</v>
      </c>
      <c r="B205" s="385" t="s">
        <v>896</v>
      </c>
      <c r="C205" s="431">
        <v>10</v>
      </c>
      <c r="D205" s="433">
        <v>180</v>
      </c>
      <c r="E205" s="433">
        <f t="shared" si="11"/>
        <v>1800</v>
      </c>
    </row>
    <row r="206" spans="1:6" x14ac:dyDescent="0.2">
      <c r="A206" s="260" t="s">
        <v>1598</v>
      </c>
      <c r="B206" s="385" t="s">
        <v>1599</v>
      </c>
      <c r="C206" s="431">
        <v>2</v>
      </c>
      <c r="D206" s="433">
        <v>450</v>
      </c>
      <c r="E206" s="433">
        <f t="shared" si="11"/>
        <v>900</v>
      </c>
    </row>
    <row r="207" spans="1:6" x14ac:dyDescent="0.2">
      <c r="A207" s="260" t="s">
        <v>1600</v>
      </c>
      <c r="B207" s="385" t="s">
        <v>1601</v>
      </c>
      <c r="C207" s="431">
        <v>50</v>
      </c>
      <c r="D207" s="433">
        <v>25</v>
      </c>
      <c r="E207" s="433">
        <f t="shared" si="11"/>
        <v>1250</v>
      </c>
      <c r="F207" s="319"/>
    </row>
    <row r="208" spans="1:6" x14ac:dyDescent="0.2">
      <c r="A208" s="260" t="s">
        <v>1100</v>
      </c>
      <c r="B208" s="228" t="s">
        <v>1602</v>
      </c>
      <c r="C208" s="431">
        <v>10</v>
      </c>
      <c r="D208" s="656">
        <v>70</v>
      </c>
      <c r="E208" s="433">
        <f t="shared" si="11"/>
        <v>700</v>
      </c>
      <c r="F208" s="319"/>
    </row>
    <row r="209" spans="1:6" x14ac:dyDescent="0.2">
      <c r="A209" s="260" t="s">
        <v>437</v>
      </c>
      <c r="B209" s="385" t="s">
        <v>438</v>
      </c>
      <c r="C209" s="431">
        <v>2</v>
      </c>
      <c r="D209" s="656">
        <v>110</v>
      </c>
      <c r="E209" s="433">
        <f t="shared" si="11"/>
        <v>220</v>
      </c>
    </row>
    <row r="210" spans="1:6" x14ac:dyDescent="0.2">
      <c r="A210" s="260" t="s">
        <v>1603</v>
      </c>
      <c r="B210" s="385" t="s">
        <v>1604</v>
      </c>
      <c r="C210" s="755">
        <v>4</v>
      </c>
      <c r="D210" s="433">
        <v>180</v>
      </c>
      <c r="E210" s="433">
        <f t="shared" si="11"/>
        <v>720</v>
      </c>
      <c r="F210" s="319"/>
    </row>
    <row r="211" spans="1:6" x14ac:dyDescent="0.2">
      <c r="A211" s="260" t="s">
        <v>1605</v>
      </c>
      <c r="B211" s="385" t="s">
        <v>1606</v>
      </c>
      <c r="C211" s="755">
        <v>15</v>
      </c>
      <c r="D211" s="682">
        <v>1300</v>
      </c>
      <c r="E211" s="433">
        <f t="shared" si="11"/>
        <v>19500</v>
      </c>
      <c r="F211" s="319"/>
    </row>
    <row r="212" spans="1:6" x14ac:dyDescent="0.2">
      <c r="A212" s="260" t="s">
        <v>1124</v>
      </c>
      <c r="B212" s="228" t="s">
        <v>1125</v>
      </c>
      <c r="C212" s="431">
        <v>10</v>
      </c>
      <c r="D212" s="656">
        <v>200</v>
      </c>
      <c r="E212" s="656">
        <f t="shared" si="11"/>
        <v>2000</v>
      </c>
      <c r="F212" s="319"/>
    </row>
    <row r="213" spans="1:6" x14ac:dyDescent="0.2">
      <c r="A213" s="260" t="s">
        <v>1126</v>
      </c>
      <c r="B213" s="228" t="s">
        <v>1127</v>
      </c>
      <c r="C213" s="431">
        <v>10</v>
      </c>
      <c r="D213" s="656">
        <v>220</v>
      </c>
      <c r="E213" s="656">
        <f t="shared" si="11"/>
        <v>2200</v>
      </c>
      <c r="F213" s="319"/>
    </row>
    <row r="214" spans="1:6" x14ac:dyDescent="0.2">
      <c r="A214" s="260" t="s">
        <v>1128</v>
      </c>
      <c r="B214" s="385" t="s">
        <v>665</v>
      </c>
      <c r="C214" s="431">
        <v>15</v>
      </c>
      <c r="D214" s="433">
        <v>50</v>
      </c>
      <c r="E214" s="433">
        <f t="shared" si="11"/>
        <v>750</v>
      </c>
    </row>
    <row r="215" spans="1:6" x14ac:dyDescent="0.2">
      <c r="A215" s="260" t="s">
        <v>1607</v>
      </c>
      <c r="B215" s="385" t="s">
        <v>1608</v>
      </c>
      <c r="C215" s="431">
        <v>5</v>
      </c>
      <c r="D215" s="433">
        <v>40</v>
      </c>
      <c r="E215" s="433">
        <f t="shared" si="11"/>
        <v>200</v>
      </c>
    </row>
    <row r="216" spans="1:6" x14ac:dyDescent="0.2">
      <c r="A216" s="260" t="s">
        <v>1609</v>
      </c>
      <c r="B216" s="385" t="s">
        <v>1610</v>
      </c>
      <c r="C216" s="431">
        <v>100</v>
      </c>
      <c r="D216" s="433">
        <v>290</v>
      </c>
      <c r="E216" s="433">
        <f t="shared" si="11"/>
        <v>29000</v>
      </c>
    </row>
    <row r="217" spans="1:6" x14ac:dyDescent="0.2">
      <c r="A217" s="260" t="s">
        <v>1611</v>
      </c>
      <c r="B217" s="385" t="s">
        <v>1612</v>
      </c>
      <c r="C217" s="431">
        <v>100</v>
      </c>
      <c r="D217" s="433">
        <v>290</v>
      </c>
      <c r="E217" s="433">
        <f t="shared" si="11"/>
        <v>29000</v>
      </c>
    </row>
    <row r="218" spans="1:6" x14ac:dyDescent="0.2">
      <c r="A218" s="260" t="s">
        <v>1613</v>
      </c>
      <c r="B218" s="385" t="s">
        <v>1614</v>
      </c>
      <c r="C218" s="431">
        <v>100</v>
      </c>
      <c r="D218" s="433">
        <v>120</v>
      </c>
      <c r="E218" s="433">
        <f t="shared" si="11"/>
        <v>12000</v>
      </c>
    </row>
    <row r="219" spans="1:6" x14ac:dyDescent="0.2">
      <c r="A219" s="260" t="s">
        <v>1615</v>
      </c>
      <c r="B219" s="385" t="s">
        <v>1616</v>
      </c>
      <c r="C219" s="431">
        <v>30</v>
      </c>
      <c r="D219" s="433">
        <v>70</v>
      </c>
      <c r="E219" s="433">
        <f t="shared" si="11"/>
        <v>2100</v>
      </c>
    </row>
    <row r="220" spans="1:6" x14ac:dyDescent="0.2">
      <c r="A220" s="260" t="s">
        <v>1617</v>
      </c>
      <c r="B220" s="228" t="s">
        <v>1618</v>
      </c>
      <c r="C220" s="431">
        <v>15</v>
      </c>
      <c r="D220" s="433">
        <v>23</v>
      </c>
      <c r="E220" s="433">
        <f t="shared" si="11"/>
        <v>345</v>
      </c>
      <c r="F220" s="319"/>
    </row>
    <row r="221" spans="1:6" x14ac:dyDescent="0.2">
      <c r="A221" s="260" t="s">
        <v>943</v>
      </c>
      <c r="B221" s="228" t="s">
        <v>1619</v>
      </c>
      <c r="C221" s="431">
        <v>8</v>
      </c>
      <c r="D221" s="433">
        <v>5800</v>
      </c>
      <c r="E221" s="433">
        <f t="shared" si="11"/>
        <v>46400</v>
      </c>
      <c r="F221" s="319"/>
    </row>
    <row r="222" spans="1:6" x14ac:dyDescent="0.2">
      <c r="A222" s="756" t="s">
        <v>1620</v>
      </c>
      <c r="B222" s="436" t="s">
        <v>1621</v>
      </c>
      <c r="C222" s="431">
        <v>3</v>
      </c>
      <c r="D222" s="433">
        <v>5800</v>
      </c>
      <c r="E222" s="433">
        <f t="shared" si="11"/>
        <v>17400</v>
      </c>
      <c r="F222" s="319"/>
    </row>
    <row r="223" spans="1:6" x14ac:dyDescent="0.2">
      <c r="A223" s="756" t="s">
        <v>1622</v>
      </c>
      <c r="B223" s="436" t="s">
        <v>1623</v>
      </c>
      <c r="C223" s="431">
        <v>100</v>
      </c>
      <c r="D223" s="433">
        <v>40</v>
      </c>
      <c r="E223" s="433">
        <f t="shared" si="11"/>
        <v>4000</v>
      </c>
      <c r="F223" s="319"/>
    </row>
    <row r="224" spans="1:6" x14ac:dyDescent="0.2">
      <c r="A224" s="260" t="s">
        <v>1624</v>
      </c>
      <c r="B224" s="372" t="s">
        <v>1625</v>
      </c>
      <c r="C224" s="431">
        <v>5</v>
      </c>
      <c r="D224" s="433">
        <v>10</v>
      </c>
      <c r="E224" s="433">
        <f t="shared" si="11"/>
        <v>50</v>
      </c>
      <c r="F224" s="319"/>
    </row>
    <row r="225" spans="1:6" x14ac:dyDescent="0.2">
      <c r="A225" s="260" t="s">
        <v>1626</v>
      </c>
      <c r="B225" s="362" t="s">
        <v>1627</v>
      </c>
      <c r="C225" s="755">
        <v>5</v>
      </c>
      <c r="D225" s="433">
        <v>790</v>
      </c>
      <c r="E225" s="433">
        <f t="shared" si="11"/>
        <v>3950</v>
      </c>
      <c r="F225" s="319"/>
    </row>
    <row r="226" spans="1:6" x14ac:dyDescent="0.2">
      <c r="A226" s="260" t="s">
        <v>1628</v>
      </c>
      <c r="B226" s="362" t="s">
        <v>1629</v>
      </c>
      <c r="C226" s="755">
        <v>100</v>
      </c>
      <c r="D226" s="433">
        <v>12</v>
      </c>
      <c r="E226" s="433">
        <f t="shared" si="11"/>
        <v>1200</v>
      </c>
      <c r="F226" s="319"/>
    </row>
    <row r="227" spans="1:6" x14ac:dyDescent="0.2">
      <c r="A227" s="260" t="s">
        <v>1630</v>
      </c>
      <c r="B227" s="362" t="s">
        <v>1631</v>
      </c>
      <c r="C227" s="755">
        <v>100</v>
      </c>
      <c r="D227" s="433">
        <v>18</v>
      </c>
      <c r="E227" s="433">
        <f t="shared" si="11"/>
        <v>1800</v>
      </c>
    </row>
    <row r="228" spans="1:6" x14ac:dyDescent="0.2">
      <c r="A228" s="260" t="s">
        <v>1632</v>
      </c>
      <c r="B228" s="362" t="s">
        <v>1633</v>
      </c>
      <c r="C228" s="755">
        <v>50</v>
      </c>
      <c r="D228" s="433">
        <v>34</v>
      </c>
      <c r="E228" s="433">
        <f t="shared" si="11"/>
        <v>1700</v>
      </c>
    </row>
    <row r="229" spans="1:6" x14ac:dyDescent="0.2">
      <c r="A229" s="260" t="s">
        <v>1634</v>
      </c>
      <c r="B229" s="362" t="s">
        <v>1623</v>
      </c>
      <c r="C229" s="755">
        <v>20</v>
      </c>
      <c r="D229" s="433">
        <v>60</v>
      </c>
      <c r="E229" s="433">
        <f t="shared" si="11"/>
        <v>1200</v>
      </c>
    </row>
    <row r="230" spans="1:6" x14ac:dyDescent="0.2">
      <c r="A230" s="260" t="s">
        <v>1635</v>
      </c>
      <c r="B230" s="362" t="s">
        <v>1636</v>
      </c>
      <c r="C230" s="755">
        <v>20</v>
      </c>
      <c r="D230" s="433">
        <v>5</v>
      </c>
      <c r="E230" s="433">
        <f t="shared" si="11"/>
        <v>100</v>
      </c>
    </row>
    <row r="231" spans="1:6" x14ac:dyDescent="0.2">
      <c r="A231" s="260" t="s">
        <v>413</v>
      </c>
      <c r="B231" s="362" t="s">
        <v>1637</v>
      </c>
      <c r="C231" s="757">
        <v>15</v>
      </c>
      <c r="D231" s="715">
        <v>340</v>
      </c>
      <c r="E231" s="715">
        <f t="shared" si="11"/>
        <v>5100</v>
      </c>
    </row>
    <row r="232" spans="1:6" x14ac:dyDescent="0.2">
      <c r="A232" s="260" t="s">
        <v>1638</v>
      </c>
      <c r="B232" s="690" t="s">
        <v>1639</v>
      </c>
      <c r="C232" s="758">
        <v>2</v>
      </c>
      <c r="D232" s="556">
        <v>130</v>
      </c>
      <c r="E232" s="556">
        <f t="shared" si="11"/>
        <v>260</v>
      </c>
    </row>
    <row r="233" spans="1:6" x14ac:dyDescent="0.2">
      <c r="A233" s="260" t="s">
        <v>1640</v>
      </c>
      <c r="B233" s="690" t="s">
        <v>1641</v>
      </c>
      <c r="C233" s="758">
        <v>3</v>
      </c>
      <c r="D233" s="556">
        <v>200</v>
      </c>
      <c r="E233" s="556">
        <f t="shared" si="11"/>
        <v>600</v>
      </c>
    </row>
    <row r="234" spans="1:6" x14ac:dyDescent="0.2">
      <c r="A234" s="260" t="s">
        <v>1642</v>
      </c>
      <c r="B234" s="690" t="s">
        <v>1643</v>
      </c>
      <c r="C234" s="758">
        <v>3</v>
      </c>
      <c r="D234" s="556">
        <v>380</v>
      </c>
      <c r="E234" s="556">
        <f t="shared" si="11"/>
        <v>1140</v>
      </c>
    </row>
    <row r="235" spans="1:6" x14ac:dyDescent="0.2">
      <c r="A235" s="260" t="s">
        <v>1644</v>
      </c>
      <c r="B235" s="690" t="s">
        <v>1645</v>
      </c>
      <c r="C235" s="758">
        <v>15</v>
      </c>
      <c r="D235" s="556">
        <v>360</v>
      </c>
      <c r="E235" s="556">
        <f t="shared" si="11"/>
        <v>5400</v>
      </c>
    </row>
    <row r="236" spans="1:6" x14ac:dyDescent="0.2">
      <c r="A236" s="260" t="s">
        <v>1161</v>
      </c>
      <c r="B236" s="690" t="s">
        <v>1646</v>
      </c>
      <c r="C236" s="554">
        <v>15</v>
      </c>
      <c r="D236" s="556">
        <v>980</v>
      </c>
      <c r="E236" s="556">
        <f t="shared" si="11"/>
        <v>14700</v>
      </c>
    </row>
    <row r="237" spans="1:6" x14ac:dyDescent="0.2">
      <c r="A237" s="260" t="s">
        <v>705</v>
      </c>
      <c r="B237" s="690" t="s">
        <v>706</v>
      </c>
      <c r="C237" s="554">
        <v>15</v>
      </c>
      <c r="D237" s="556">
        <v>250</v>
      </c>
      <c r="E237" s="556">
        <f t="shared" si="11"/>
        <v>3750</v>
      </c>
    </row>
    <row r="238" spans="1:6" x14ac:dyDescent="0.2">
      <c r="A238" s="260" t="s">
        <v>4507</v>
      </c>
      <c r="B238" s="690" t="s">
        <v>1045</v>
      </c>
      <c r="C238" s="761">
        <v>15</v>
      </c>
      <c r="D238" s="556">
        <v>120</v>
      </c>
      <c r="E238" s="556">
        <f t="shared" si="11"/>
        <v>1800</v>
      </c>
    </row>
    <row r="239" spans="1:6" x14ac:dyDescent="0.2">
      <c r="A239" s="335" t="s">
        <v>1046</v>
      </c>
      <c r="B239" s="677" t="s">
        <v>1047</v>
      </c>
      <c r="C239" s="201">
        <v>3</v>
      </c>
      <c r="D239" s="655">
        <v>260</v>
      </c>
      <c r="E239" s="656">
        <f t="shared" si="11"/>
        <v>780</v>
      </c>
      <c r="F239" s="499"/>
    </row>
    <row r="240" spans="1:6" x14ac:dyDescent="0.2">
      <c r="A240" s="335" t="s">
        <v>1189</v>
      </c>
      <c r="B240" s="228" t="s">
        <v>1190</v>
      </c>
      <c r="C240" s="229">
        <v>15</v>
      </c>
      <c r="D240" s="655">
        <v>90</v>
      </c>
      <c r="E240" s="656">
        <f t="shared" si="11"/>
        <v>1350</v>
      </c>
      <c r="F240" s="499"/>
    </row>
    <row r="241" spans="1:6" x14ac:dyDescent="0.2">
      <c r="A241" s="260"/>
      <c r="B241" s="331" t="s">
        <v>1647</v>
      </c>
      <c r="C241" s="762"/>
      <c r="D241" s="763"/>
      <c r="E241" s="764"/>
    </row>
    <row r="242" spans="1:6" ht="12.75" customHeight="1" x14ac:dyDescent="0.2">
      <c r="A242" s="260" t="s">
        <v>1648</v>
      </c>
      <c r="B242" s="702" t="s">
        <v>1649</v>
      </c>
      <c r="C242" s="201">
        <v>1</v>
      </c>
      <c r="D242" s="433">
        <v>3670</v>
      </c>
      <c r="E242" s="433">
        <f t="shared" ref="E242:E260" si="12">C242*D242</f>
        <v>3670</v>
      </c>
    </row>
    <row r="243" spans="1:6" ht="12.75" customHeight="1" x14ac:dyDescent="0.2">
      <c r="A243" s="260" t="s">
        <v>1650</v>
      </c>
      <c r="B243" s="765" t="s">
        <v>1651</v>
      </c>
      <c r="C243" s="363">
        <v>1</v>
      </c>
      <c r="D243" s="556">
        <v>3050</v>
      </c>
      <c r="E243" s="556">
        <f t="shared" si="12"/>
        <v>3050</v>
      </c>
    </row>
    <row r="244" spans="1:6" ht="12.75" customHeight="1" x14ac:dyDescent="0.2">
      <c r="A244" s="260" t="s">
        <v>1652</v>
      </c>
      <c r="B244" s="765" t="s">
        <v>1653</v>
      </c>
      <c r="C244" s="363">
        <v>1</v>
      </c>
      <c r="D244" s="556">
        <v>4270</v>
      </c>
      <c r="E244" s="556">
        <f t="shared" si="12"/>
        <v>4270</v>
      </c>
    </row>
    <row r="245" spans="1:6" ht="12.75" customHeight="1" x14ac:dyDescent="0.2">
      <c r="A245" s="260" t="s">
        <v>1654</v>
      </c>
      <c r="B245" s="765" t="s">
        <v>1655</v>
      </c>
      <c r="C245" s="363">
        <v>1</v>
      </c>
      <c r="D245" s="556">
        <v>3670</v>
      </c>
      <c r="E245" s="556">
        <f t="shared" si="12"/>
        <v>3670</v>
      </c>
    </row>
    <row r="246" spans="1:6" ht="12.75" customHeight="1" x14ac:dyDescent="0.2">
      <c r="A246" s="260" t="s">
        <v>1656</v>
      </c>
      <c r="B246" s="765" t="s">
        <v>1657</v>
      </c>
      <c r="C246" s="363">
        <v>1</v>
      </c>
      <c r="D246" s="556">
        <v>3670</v>
      </c>
      <c r="E246" s="556">
        <f t="shared" si="12"/>
        <v>3670</v>
      </c>
    </row>
    <row r="247" spans="1:6" ht="12.75" customHeight="1" x14ac:dyDescent="0.2">
      <c r="A247" s="260" t="s">
        <v>1658</v>
      </c>
      <c r="B247" s="766" t="s">
        <v>1659</v>
      </c>
      <c r="C247" s="363">
        <v>1</v>
      </c>
      <c r="D247" s="556">
        <v>5470</v>
      </c>
      <c r="E247" s="556">
        <f t="shared" si="12"/>
        <v>5470</v>
      </c>
    </row>
    <row r="248" spans="1:6" ht="12.75" customHeight="1" x14ac:dyDescent="0.2">
      <c r="A248" s="260" t="s">
        <v>1660</v>
      </c>
      <c r="B248" s="362" t="s">
        <v>1661</v>
      </c>
      <c r="C248" s="363">
        <v>1</v>
      </c>
      <c r="D248" s="556">
        <v>3670</v>
      </c>
      <c r="E248" s="556">
        <f t="shared" si="12"/>
        <v>3670</v>
      </c>
    </row>
    <row r="249" spans="1:6" ht="12.75" customHeight="1" x14ac:dyDescent="0.2">
      <c r="A249" s="260" t="s">
        <v>1662</v>
      </c>
      <c r="B249" s="690" t="s">
        <v>1663</v>
      </c>
      <c r="C249" s="363">
        <v>1</v>
      </c>
      <c r="D249" s="556">
        <v>2440</v>
      </c>
      <c r="E249" s="556">
        <f t="shared" si="12"/>
        <v>2440</v>
      </c>
    </row>
    <row r="250" spans="1:6" ht="12.75" customHeight="1" x14ac:dyDescent="0.2">
      <c r="A250" s="260" t="s">
        <v>1664</v>
      </c>
      <c r="B250" s="362" t="s">
        <v>1665</v>
      </c>
      <c r="C250" s="363">
        <v>1</v>
      </c>
      <c r="D250" s="556">
        <v>43200</v>
      </c>
      <c r="E250" s="556">
        <f t="shared" si="12"/>
        <v>43200</v>
      </c>
    </row>
    <row r="251" spans="1:6" ht="12.75" customHeight="1" x14ac:dyDescent="0.2">
      <c r="A251" s="260" t="s">
        <v>1666</v>
      </c>
      <c r="B251" s="362" t="s">
        <v>1667</v>
      </c>
      <c r="C251" s="363">
        <v>1</v>
      </c>
      <c r="D251" s="556">
        <v>1300</v>
      </c>
      <c r="E251" s="556">
        <f t="shared" si="12"/>
        <v>1300</v>
      </c>
      <c r="F251" s="319"/>
    </row>
    <row r="252" spans="1:6" ht="12.75" customHeight="1" x14ac:dyDescent="0.2">
      <c r="A252" s="676" t="s">
        <v>1668</v>
      </c>
      <c r="B252" s="362" t="s">
        <v>1669</v>
      </c>
      <c r="C252" s="363">
        <v>1</v>
      </c>
      <c r="D252" s="556">
        <v>1830</v>
      </c>
      <c r="E252" s="556">
        <f t="shared" si="12"/>
        <v>1830</v>
      </c>
    </row>
    <row r="253" spans="1:6" ht="12.75" customHeight="1" x14ac:dyDescent="0.2">
      <c r="A253" s="260" t="s">
        <v>1670</v>
      </c>
      <c r="B253" s="766" t="s">
        <v>1671</v>
      </c>
      <c r="C253" s="363">
        <v>1</v>
      </c>
      <c r="D253" s="556">
        <v>4300</v>
      </c>
      <c r="E253" s="556">
        <f t="shared" si="12"/>
        <v>4300</v>
      </c>
    </row>
    <row r="254" spans="1:6" ht="12.75" customHeight="1" x14ac:dyDescent="0.2">
      <c r="A254" s="260" t="s">
        <v>1672</v>
      </c>
      <c r="B254" s="690" t="s">
        <v>1673</v>
      </c>
      <c r="C254" s="363">
        <v>1</v>
      </c>
      <c r="D254" s="556">
        <v>1230</v>
      </c>
      <c r="E254" s="556">
        <f t="shared" si="12"/>
        <v>1230</v>
      </c>
    </row>
    <row r="255" spans="1:6" ht="12.75" customHeight="1" x14ac:dyDescent="0.2">
      <c r="A255" s="260" t="s">
        <v>1674</v>
      </c>
      <c r="B255" s="690" t="s">
        <v>1675</v>
      </c>
      <c r="C255" s="363">
        <v>1</v>
      </c>
      <c r="D255" s="556">
        <v>2140</v>
      </c>
      <c r="E255" s="556">
        <f t="shared" si="12"/>
        <v>2140</v>
      </c>
    </row>
    <row r="256" spans="1:6" ht="12.75" customHeight="1" x14ac:dyDescent="0.2">
      <c r="A256" s="260" t="s">
        <v>1676</v>
      </c>
      <c r="B256" s="690" t="s">
        <v>1677</v>
      </c>
      <c r="C256" s="363">
        <v>1</v>
      </c>
      <c r="D256" s="556">
        <v>4050</v>
      </c>
      <c r="E256" s="556">
        <f t="shared" si="12"/>
        <v>4050</v>
      </c>
    </row>
    <row r="257" spans="1:6" ht="12.75" customHeight="1" x14ac:dyDescent="0.2">
      <c r="A257" s="260" t="s">
        <v>1678</v>
      </c>
      <c r="B257" s="690" t="s">
        <v>1679</v>
      </c>
      <c r="C257" s="363">
        <v>1</v>
      </c>
      <c r="D257" s="556">
        <v>920</v>
      </c>
      <c r="E257" s="556">
        <f t="shared" si="12"/>
        <v>920</v>
      </c>
    </row>
    <row r="258" spans="1:6" ht="12.75" customHeight="1" x14ac:dyDescent="0.2">
      <c r="A258" s="260" t="s">
        <v>1510</v>
      </c>
      <c r="B258" s="690" t="s">
        <v>1680</v>
      </c>
      <c r="C258" s="363">
        <v>1</v>
      </c>
      <c r="D258" s="556">
        <v>9900</v>
      </c>
      <c r="E258" s="556">
        <f>C258*D258</f>
        <v>9900</v>
      </c>
    </row>
    <row r="259" spans="1:6" ht="12.75" customHeight="1" x14ac:dyDescent="0.2">
      <c r="A259" s="260" t="s">
        <v>1512</v>
      </c>
      <c r="B259" s="690" t="s">
        <v>1681</v>
      </c>
      <c r="C259" s="363">
        <v>1</v>
      </c>
      <c r="D259" s="556">
        <v>4980</v>
      </c>
      <c r="E259" s="556">
        <f>C259*D259</f>
        <v>4980</v>
      </c>
    </row>
    <row r="260" spans="1:6" ht="12.75" customHeight="1" x14ac:dyDescent="0.2">
      <c r="A260" s="260" t="s">
        <v>1682</v>
      </c>
      <c r="B260" s="690" t="s">
        <v>1683</v>
      </c>
      <c r="C260" s="363">
        <v>1</v>
      </c>
      <c r="D260" s="556">
        <v>2000</v>
      </c>
      <c r="E260" s="556">
        <f t="shared" si="12"/>
        <v>2000</v>
      </c>
    </row>
    <row r="261" spans="1:6" x14ac:dyDescent="0.2">
      <c r="A261" s="260"/>
      <c r="B261" s="767" t="s">
        <v>743</v>
      </c>
      <c r="C261" s="768"/>
      <c r="D261" s="769"/>
      <c r="E261" s="770"/>
    </row>
    <row r="262" spans="1:6" x14ac:dyDescent="0.2">
      <c r="A262" s="260" t="s">
        <v>1684</v>
      </c>
      <c r="B262" s="366" t="s">
        <v>1685</v>
      </c>
      <c r="C262" s="363">
        <v>1</v>
      </c>
      <c r="D262" s="556">
        <v>8500</v>
      </c>
      <c r="E262" s="556">
        <f t="shared" ref="E262:E274" si="13">C262*D262</f>
        <v>8500</v>
      </c>
    </row>
    <row r="263" spans="1:6" x14ac:dyDescent="0.2">
      <c r="A263" s="260" t="s">
        <v>1686</v>
      </c>
      <c r="B263" s="366" t="s">
        <v>1687</v>
      </c>
      <c r="C263" s="363">
        <v>1</v>
      </c>
      <c r="D263" s="556">
        <v>8500</v>
      </c>
      <c r="E263" s="556">
        <f t="shared" si="13"/>
        <v>8500</v>
      </c>
    </row>
    <row r="264" spans="1:6" ht="25.5" x14ac:dyDescent="0.2">
      <c r="A264" s="260" t="s">
        <v>1688</v>
      </c>
      <c r="B264" s="366" t="s">
        <v>1689</v>
      </c>
      <c r="C264" s="363">
        <v>1</v>
      </c>
      <c r="D264" s="556">
        <v>8500</v>
      </c>
      <c r="E264" s="556">
        <f t="shared" si="13"/>
        <v>8500</v>
      </c>
    </row>
    <row r="265" spans="1:6" ht="25.5" x14ac:dyDescent="0.2">
      <c r="A265" s="260" t="s">
        <v>1690</v>
      </c>
      <c r="B265" s="366" t="s">
        <v>1691</v>
      </c>
      <c r="C265" s="363">
        <v>1</v>
      </c>
      <c r="D265" s="556">
        <v>8500</v>
      </c>
      <c r="E265" s="556">
        <f t="shared" si="13"/>
        <v>8500</v>
      </c>
    </row>
    <row r="266" spans="1:6" s="318" customFormat="1" ht="25.5" x14ac:dyDescent="0.2">
      <c r="A266" s="260" t="s">
        <v>1692</v>
      </c>
      <c r="B266" s="366" t="s">
        <v>1693</v>
      </c>
      <c r="C266" s="363">
        <v>1</v>
      </c>
      <c r="D266" s="556">
        <v>8500</v>
      </c>
      <c r="E266" s="556">
        <f t="shared" si="13"/>
        <v>8500</v>
      </c>
      <c r="F266" s="172"/>
    </row>
    <row r="267" spans="1:6" ht="25.5" x14ac:dyDescent="0.2">
      <c r="A267" s="260" t="s">
        <v>1694</v>
      </c>
      <c r="B267" s="366" t="s">
        <v>1695</v>
      </c>
      <c r="C267" s="363">
        <v>1</v>
      </c>
      <c r="D267" s="556">
        <v>8500</v>
      </c>
      <c r="E267" s="556">
        <f t="shared" si="13"/>
        <v>8500</v>
      </c>
    </row>
    <row r="268" spans="1:6" ht="12.75" customHeight="1" x14ac:dyDescent="0.2">
      <c r="A268" s="260" t="s">
        <v>1696</v>
      </c>
      <c r="B268" s="366" t="s">
        <v>1697</v>
      </c>
      <c r="C268" s="363">
        <v>1</v>
      </c>
      <c r="D268" s="556">
        <v>8500</v>
      </c>
      <c r="E268" s="556">
        <f t="shared" si="13"/>
        <v>8500</v>
      </c>
    </row>
    <row r="269" spans="1:6" ht="12.75" customHeight="1" x14ac:dyDescent="0.2">
      <c r="A269" s="260" t="s">
        <v>1698</v>
      </c>
      <c r="B269" s="366" t="s">
        <v>1699</v>
      </c>
      <c r="C269" s="363">
        <v>1</v>
      </c>
      <c r="D269" s="556">
        <v>9660</v>
      </c>
      <c r="E269" s="556">
        <f t="shared" si="13"/>
        <v>9660</v>
      </c>
    </row>
    <row r="270" spans="1:6" ht="12.75" customHeight="1" x14ac:dyDescent="0.2">
      <c r="A270" s="260" t="s">
        <v>1700</v>
      </c>
      <c r="B270" s="228" t="s">
        <v>1701</v>
      </c>
      <c r="C270" s="201">
        <v>1</v>
      </c>
      <c r="D270" s="433">
        <v>1170</v>
      </c>
      <c r="E270" s="433">
        <f t="shared" si="13"/>
        <v>1170</v>
      </c>
    </row>
    <row r="271" spans="1:6" ht="12.75" customHeight="1" x14ac:dyDescent="0.2">
      <c r="A271" s="260" t="s">
        <v>1702</v>
      </c>
      <c r="B271" s="677" t="s">
        <v>1703</v>
      </c>
      <c r="C271" s="403">
        <v>1</v>
      </c>
      <c r="D271" s="668">
        <v>2500</v>
      </c>
      <c r="E271" s="759">
        <f t="shared" si="13"/>
        <v>2500</v>
      </c>
    </row>
    <row r="272" spans="1:6" ht="12.75" customHeight="1" x14ac:dyDescent="0.2">
      <c r="A272" s="260" t="s">
        <v>1704</v>
      </c>
      <c r="B272" s="228" t="s">
        <v>1705</v>
      </c>
      <c r="C272" s="201">
        <v>1</v>
      </c>
      <c r="D272" s="433">
        <v>1170</v>
      </c>
      <c r="E272" s="433">
        <f t="shared" si="13"/>
        <v>1170</v>
      </c>
    </row>
    <row r="273" spans="1:6" ht="12.75" customHeight="1" x14ac:dyDescent="0.2">
      <c r="A273" s="260" t="s">
        <v>1706</v>
      </c>
      <c r="B273" s="228" t="s">
        <v>1707</v>
      </c>
      <c r="C273" s="201">
        <v>1</v>
      </c>
      <c r="D273" s="433">
        <v>1170</v>
      </c>
      <c r="E273" s="433">
        <f t="shared" si="13"/>
        <v>1170</v>
      </c>
    </row>
    <row r="274" spans="1:6" x14ac:dyDescent="0.2">
      <c r="A274" s="260" t="s">
        <v>1708</v>
      </c>
      <c r="B274" s="702" t="s">
        <v>1709</v>
      </c>
      <c r="C274" s="201">
        <v>1</v>
      </c>
      <c r="D274" s="556">
        <v>59500</v>
      </c>
      <c r="E274" s="433">
        <f t="shared" si="13"/>
        <v>59500</v>
      </c>
    </row>
    <row r="275" spans="1:6" ht="12.75" customHeight="1" x14ac:dyDescent="0.2">
      <c r="A275" s="260"/>
      <c r="B275" s="1049" t="s">
        <v>815</v>
      </c>
      <c r="C275" s="1050"/>
      <c r="D275" s="1050"/>
      <c r="E275" s="1050"/>
    </row>
    <row r="276" spans="1:6" s="319" customFormat="1" ht="12.75" customHeight="1" x14ac:dyDescent="0.25">
      <c r="A276" s="275" t="s">
        <v>820</v>
      </c>
      <c r="B276" s="228" t="s">
        <v>821</v>
      </c>
      <c r="C276" s="229">
        <v>1</v>
      </c>
      <c r="D276" s="410">
        <v>3330</v>
      </c>
      <c r="E276" s="410">
        <f>C276*D276</f>
        <v>3330</v>
      </c>
    </row>
    <row r="277" spans="1:6" s="318" customFormat="1" x14ac:dyDescent="0.25">
      <c r="A277" s="260" t="s">
        <v>1353</v>
      </c>
      <c r="B277" s="228" t="s">
        <v>1354</v>
      </c>
      <c r="C277" s="229">
        <v>1</v>
      </c>
      <c r="D277" s="682">
        <v>119000</v>
      </c>
      <c r="E277" s="410">
        <f>C277*D277</f>
        <v>119000</v>
      </c>
    </row>
    <row r="278" spans="1:6" s="319" customFormat="1" x14ac:dyDescent="0.25">
      <c r="A278" s="275" t="s">
        <v>818</v>
      </c>
      <c r="B278" s="228" t="s">
        <v>819</v>
      </c>
      <c r="C278" s="229">
        <v>1</v>
      </c>
      <c r="D278" s="410">
        <v>21000</v>
      </c>
      <c r="E278" s="410">
        <f>C278*D278</f>
        <v>21000</v>
      </c>
      <c r="F278" s="318"/>
    </row>
    <row r="279" spans="1:6" s="736" customFormat="1" x14ac:dyDescent="0.2">
      <c r="A279" s="467" t="s">
        <v>1355</v>
      </c>
      <c r="B279" s="228" t="s">
        <v>1356</v>
      </c>
      <c r="C279" s="772">
        <v>1</v>
      </c>
      <c r="D279" s="773">
        <v>5520</v>
      </c>
      <c r="E279" s="410">
        <f>C279*D279</f>
        <v>5520</v>
      </c>
      <c r="F279" s="319"/>
    </row>
    <row r="280" spans="1:6" x14ac:dyDescent="0.2">
      <c r="A280" s="260"/>
      <c r="B280" s="500" t="s">
        <v>1710</v>
      </c>
      <c r="C280" s="427"/>
      <c r="D280" s="684"/>
      <c r="E280" s="735">
        <f>SUM(E10:E279)</f>
        <v>4133055</v>
      </c>
    </row>
  </sheetData>
  <sheetProtection selectLockedCells="1" selectUnlockedCells="1"/>
  <customSheetViews>
    <customSheetView guid="{69B2BF30-709E-4E97-8251-8899061233B0}" scale="90">
      <selection activeCell="G11" sqref="G11:G27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">
      <selection activeCell="T24" sqref="T24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80" topLeftCell="A227">
      <selection activeCell="G248" sqref="G24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80" topLeftCell="A5">
      <selection activeCell="B25" sqref="B25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80" topLeftCell="A206">
      <selection activeCell="B261" sqref="B261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scale="90" showPageBreaks="1" topLeftCell="A235">
      <selection activeCell="B272" sqref="B272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11">
    <mergeCell ref="B33:E33"/>
    <mergeCell ref="B54:E54"/>
    <mergeCell ref="B65:E65"/>
    <mergeCell ref="B97:E97"/>
    <mergeCell ref="B113:E113"/>
    <mergeCell ref="B275:E275"/>
    <mergeCell ref="B120:E120"/>
    <mergeCell ref="B136:E136"/>
    <mergeCell ref="B150:E150"/>
    <mergeCell ref="B170:E170"/>
    <mergeCell ref="B201:E201"/>
  </mergeCells>
  <pageMargins left="0.70833333333333304" right="0.31527777777777799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6:A153 A18:A20 A200:A204 A94 A77 A71 A241:A252 A260:A269 A131:A132 A175:A179 A181:A194 A125:A126 A73:A74 A60 A87:A88 A155:A164 A166:A168 A11:A13 A69 A123 A97:A103 A33 A105:A109 A91:A92 A64:A65 A84 A196:A198 A23 A53:A54 A113:A121 A275:A280 A271:A273 A170:A172 A253:A257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235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506"/>
    <col min="2" max="2" width="61.42578125" style="505" customWidth="1"/>
    <col min="3" max="3" width="6.42578125" style="506" customWidth="1"/>
    <col min="4" max="4" width="12.42578125" style="644" customWidth="1"/>
    <col min="5" max="5" width="13.42578125" style="645" customWidth="1"/>
    <col min="6" max="6" width="14.85546875" style="506" customWidth="1"/>
    <col min="7" max="16384" width="9.140625" style="506"/>
  </cols>
  <sheetData>
    <row r="1" spans="1:6" s="508" customFormat="1" x14ac:dyDescent="0.2">
      <c r="B1" s="505"/>
      <c r="D1" s="644"/>
      <c r="E1" s="645"/>
    </row>
    <row r="2" spans="1:6" s="508" customFormat="1" x14ac:dyDescent="0.2">
      <c r="B2" s="505"/>
      <c r="D2" s="646"/>
      <c r="E2" s="647" t="s">
        <v>0</v>
      </c>
    </row>
    <row r="3" spans="1:6" s="508" customFormat="1" x14ac:dyDescent="0.2">
      <c r="B3" s="505"/>
      <c r="D3" s="646"/>
      <c r="E3" s="647" t="s">
        <v>1</v>
      </c>
    </row>
    <row r="4" spans="1:6" s="508" customFormat="1" x14ac:dyDescent="0.2">
      <c r="B4" s="505"/>
      <c r="D4" s="646"/>
      <c r="E4" s="647" t="s">
        <v>2</v>
      </c>
    </row>
    <row r="5" spans="1:6" s="508" customFormat="1" x14ac:dyDescent="0.2">
      <c r="B5" s="505"/>
      <c r="D5" s="646"/>
      <c r="E5" s="647" t="s">
        <v>3</v>
      </c>
    </row>
    <row r="6" spans="1:6" s="508" customFormat="1" x14ac:dyDescent="0.2">
      <c r="B6" s="505"/>
      <c r="D6" s="648"/>
      <c r="E6" s="645"/>
    </row>
    <row r="7" spans="1:6" s="318" customFormat="1" ht="18.75" x14ac:dyDescent="0.25">
      <c r="B7" s="49" t="s">
        <v>1711</v>
      </c>
      <c r="C7" s="49"/>
      <c r="D7" s="50"/>
      <c r="E7" s="49"/>
    </row>
    <row r="8" spans="1:6" s="318" customFormat="1" ht="18.75" x14ac:dyDescent="0.25">
      <c r="B8" s="51" t="s">
        <v>551</v>
      </c>
      <c r="C8" s="49"/>
      <c r="D8" s="50"/>
      <c r="E8" s="49"/>
    </row>
    <row r="9" spans="1:6" s="318" customFormat="1" ht="25.5" x14ac:dyDescent="0.25">
      <c r="A9" s="356" t="s">
        <v>5</v>
      </c>
      <c r="B9" s="356" t="s">
        <v>6</v>
      </c>
      <c r="C9" s="54" t="s">
        <v>552</v>
      </c>
      <c r="D9" s="649" t="s">
        <v>4472</v>
      </c>
      <c r="E9" s="650" t="s">
        <v>4473</v>
      </c>
      <c r="F9" s="651"/>
    </row>
    <row r="10" spans="1:6" s="318" customFormat="1" x14ac:dyDescent="0.25">
      <c r="A10" s="260"/>
      <c r="B10" s="398" t="s">
        <v>1712</v>
      </c>
      <c r="C10" s="492"/>
      <c r="D10" s="652"/>
      <c r="E10" s="653"/>
    </row>
    <row r="11" spans="1:6" s="318" customFormat="1" x14ac:dyDescent="0.25">
      <c r="A11" s="260"/>
      <c r="B11" s="654" t="s">
        <v>1647</v>
      </c>
      <c r="C11" s="492"/>
      <c r="D11" s="652"/>
      <c r="E11" s="653"/>
    </row>
    <row r="12" spans="1:6" s="318" customFormat="1" x14ac:dyDescent="0.25">
      <c r="A12" s="260" t="s">
        <v>1713</v>
      </c>
      <c r="B12" s="228" t="s">
        <v>1714</v>
      </c>
      <c r="C12" s="201">
        <v>1</v>
      </c>
      <c r="D12" s="655">
        <v>3560</v>
      </c>
      <c r="E12" s="656">
        <f t="shared" ref="E12:E21" si="0">C12*D12</f>
        <v>3560</v>
      </c>
    </row>
    <row r="13" spans="1:6" s="318" customFormat="1" x14ac:dyDescent="0.25">
      <c r="A13" s="260" t="s">
        <v>1715</v>
      </c>
      <c r="B13" s="228" t="s">
        <v>1716</v>
      </c>
      <c r="C13" s="201">
        <v>1</v>
      </c>
      <c r="D13" s="655">
        <v>1170</v>
      </c>
      <c r="E13" s="656">
        <f t="shared" si="0"/>
        <v>1170</v>
      </c>
    </row>
    <row r="14" spans="1:6" s="318" customFormat="1" x14ac:dyDescent="0.25">
      <c r="A14" s="260" t="s">
        <v>1717</v>
      </c>
      <c r="B14" s="228" t="s">
        <v>1718</v>
      </c>
      <c r="C14" s="201">
        <v>1</v>
      </c>
      <c r="D14" s="655">
        <v>2000</v>
      </c>
      <c r="E14" s="656">
        <f t="shared" si="0"/>
        <v>2000</v>
      </c>
    </row>
    <row r="15" spans="1:6" s="318" customFormat="1" x14ac:dyDescent="0.25">
      <c r="A15" s="260" t="s">
        <v>1719</v>
      </c>
      <c r="B15" s="228" t="s">
        <v>1720</v>
      </c>
      <c r="C15" s="201">
        <v>1</v>
      </c>
      <c r="D15" s="655">
        <v>4870</v>
      </c>
      <c r="E15" s="656">
        <f t="shared" si="0"/>
        <v>4870</v>
      </c>
    </row>
    <row r="16" spans="1:6" s="318" customFormat="1" x14ac:dyDescent="0.25">
      <c r="A16" s="260" t="s">
        <v>1721</v>
      </c>
      <c r="B16" s="228" t="s">
        <v>1722</v>
      </c>
      <c r="C16" s="201">
        <v>1</v>
      </c>
      <c r="D16" s="655">
        <v>4870</v>
      </c>
      <c r="E16" s="656">
        <f t="shared" si="0"/>
        <v>4870</v>
      </c>
    </row>
    <row r="17" spans="1:6" s="318" customFormat="1" x14ac:dyDescent="0.25">
      <c r="A17" s="260" t="s">
        <v>1723</v>
      </c>
      <c r="B17" s="228" t="s">
        <v>1724</v>
      </c>
      <c r="C17" s="201">
        <v>1</v>
      </c>
      <c r="D17" s="655">
        <v>4870</v>
      </c>
      <c r="E17" s="656">
        <f t="shared" si="0"/>
        <v>4870</v>
      </c>
    </row>
    <row r="18" spans="1:6" s="318" customFormat="1" x14ac:dyDescent="0.25">
      <c r="A18" s="260" t="s">
        <v>1725</v>
      </c>
      <c r="B18" s="228" t="s">
        <v>1726</v>
      </c>
      <c r="C18" s="201">
        <v>1</v>
      </c>
      <c r="D18" s="655">
        <v>4870</v>
      </c>
      <c r="E18" s="656">
        <f t="shared" si="0"/>
        <v>4870</v>
      </c>
    </row>
    <row r="19" spans="1:6" s="318" customFormat="1" x14ac:dyDescent="0.25">
      <c r="A19" s="260" t="s">
        <v>1727</v>
      </c>
      <c r="B19" s="228" t="s">
        <v>1728</v>
      </c>
      <c r="C19" s="201">
        <v>1</v>
      </c>
      <c r="D19" s="655">
        <v>2140</v>
      </c>
      <c r="E19" s="656">
        <f t="shared" si="0"/>
        <v>2140</v>
      </c>
    </row>
    <row r="20" spans="1:6" s="318" customFormat="1" ht="25.5" x14ac:dyDescent="0.2">
      <c r="A20" s="260" t="s">
        <v>1729</v>
      </c>
      <c r="B20" s="657" t="s">
        <v>1730</v>
      </c>
      <c r="C20" s="201">
        <v>8</v>
      </c>
      <c r="D20" s="655">
        <v>9900</v>
      </c>
      <c r="E20" s="656">
        <f t="shared" si="0"/>
        <v>79200</v>
      </c>
      <c r="F20" s="172"/>
    </row>
    <row r="21" spans="1:6" s="318" customFormat="1" ht="25.5" x14ac:dyDescent="0.2">
      <c r="A21" s="260" t="s">
        <v>1731</v>
      </c>
      <c r="B21" s="657" t="s">
        <v>1732</v>
      </c>
      <c r="C21" s="201">
        <v>8</v>
      </c>
      <c r="D21" s="655">
        <v>9900</v>
      </c>
      <c r="E21" s="656">
        <f t="shared" si="0"/>
        <v>79200</v>
      </c>
      <c r="F21" s="172"/>
    </row>
    <row r="22" spans="1:6" s="318" customFormat="1" x14ac:dyDescent="0.2">
      <c r="A22" s="260" t="s">
        <v>1733</v>
      </c>
      <c r="B22" s="228" t="s">
        <v>1734</v>
      </c>
      <c r="C22" s="201">
        <v>1</v>
      </c>
      <c r="D22" s="655">
        <v>2790</v>
      </c>
      <c r="E22" s="656">
        <f t="shared" ref="E22:E27" si="1">D22*C22</f>
        <v>2790</v>
      </c>
      <c r="F22" s="172"/>
    </row>
    <row r="23" spans="1:6" s="318" customFormat="1" x14ac:dyDescent="0.2">
      <c r="A23" s="260" t="s">
        <v>1735</v>
      </c>
      <c r="B23" s="228" t="s">
        <v>1736</v>
      </c>
      <c r="C23" s="201">
        <v>1</v>
      </c>
      <c r="D23" s="655">
        <v>3040</v>
      </c>
      <c r="E23" s="656">
        <f t="shared" si="1"/>
        <v>3040</v>
      </c>
      <c r="F23" s="172"/>
    </row>
    <row r="24" spans="1:6" s="318" customFormat="1" x14ac:dyDescent="0.2">
      <c r="A24" s="260" t="s">
        <v>1737</v>
      </c>
      <c r="B24" s="228" t="s">
        <v>1738</v>
      </c>
      <c r="C24" s="201">
        <v>1</v>
      </c>
      <c r="D24" s="655">
        <v>2440</v>
      </c>
      <c r="E24" s="656">
        <f t="shared" si="1"/>
        <v>2440</v>
      </c>
      <c r="F24" s="172"/>
    </row>
    <row r="25" spans="1:6" s="318" customFormat="1" x14ac:dyDescent="0.2">
      <c r="A25" s="260" t="s">
        <v>1739</v>
      </c>
      <c r="B25" s="228" t="s">
        <v>1740</v>
      </c>
      <c r="C25" s="201">
        <v>1</v>
      </c>
      <c r="D25" s="655">
        <v>3040</v>
      </c>
      <c r="E25" s="656">
        <f t="shared" si="1"/>
        <v>3040</v>
      </c>
      <c r="F25" s="172"/>
    </row>
    <row r="26" spans="1:6" s="318" customFormat="1" x14ac:dyDescent="0.2">
      <c r="A26" s="260" t="s">
        <v>1741</v>
      </c>
      <c r="B26" s="228" t="s">
        <v>1742</v>
      </c>
      <c r="C26" s="201">
        <v>1</v>
      </c>
      <c r="D26" s="655">
        <v>3040</v>
      </c>
      <c r="E26" s="656">
        <f t="shared" si="1"/>
        <v>3040</v>
      </c>
      <c r="F26" s="172"/>
    </row>
    <row r="27" spans="1:6" s="318" customFormat="1" x14ac:dyDescent="0.2">
      <c r="A27" s="260" t="s">
        <v>1743</v>
      </c>
      <c r="B27" s="228" t="s">
        <v>1744</v>
      </c>
      <c r="C27" s="201">
        <v>1</v>
      </c>
      <c r="D27" s="655">
        <v>3550</v>
      </c>
      <c r="E27" s="658">
        <f t="shared" si="1"/>
        <v>3550</v>
      </c>
      <c r="F27" s="172"/>
    </row>
    <row r="28" spans="1:6" s="318" customFormat="1" x14ac:dyDescent="0.25">
      <c r="A28" s="260"/>
      <c r="B28" s="654" t="s">
        <v>1745</v>
      </c>
      <c r="C28" s="492"/>
      <c r="D28" s="652"/>
      <c r="E28" s="653"/>
    </row>
    <row r="29" spans="1:6" s="318" customFormat="1" x14ac:dyDescent="0.2">
      <c r="A29" s="260" t="s">
        <v>1746</v>
      </c>
      <c r="B29" s="413" t="s">
        <v>1747</v>
      </c>
      <c r="C29" s="201">
        <v>1</v>
      </c>
      <c r="D29" s="655">
        <v>690</v>
      </c>
      <c r="E29" s="656">
        <f>D29*C29</f>
        <v>690</v>
      </c>
      <c r="F29" s="172"/>
    </row>
    <row r="30" spans="1:6" s="318" customFormat="1" ht="12" customHeight="1" x14ac:dyDescent="0.2">
      <c r="A30" s="260" t="s">
        <v>1748</v>
      </c>
      <c r="B30" s="228" t="s">
        <v>1749</v>
      </c>
      <c r="C30" s="201">
        <v>1</v>
      </c>
      <c r="D30" s="655">
        <v>2570</v>
      </c>
      <c r="E30" s="656">
        <f>D30*C30</f>
        <v>2570</v>
      </c>
      <c r="F30" s="172"/>
    </row>
    <row r="31" spans="1:6" s="318" customFormat="1" x14ac:dyDescent="0.2">
      <c r="A31" s="260" t="s">
        <v>1750</v>
      </c>
      <c r="B31" s="228" t="s">
        <v>1751</v>
      </c>
      <c r="C31" s="201">
        <v>1</v>
      </c>
      <c r="D31" s="655">
        <v>2570</v>
      </c>
      <c r="E31" s="656">
        <f>D31*C31</f>
        <v>2570</v>
      </c>
      <c r="F31" s="172"/>
    </row>
    <row r="32" spans="1:6" s="318" customFormat="1" x14ac:dyDescent="0.2">
      <c r="A32" s="260" t="s">
        <v>1752</v>
      </c>
      <c r="B32" s="413" t="s">
        <v>1753</v>
      </c>
      <c r="C32" s="201">
        <v>1</v>
      </c>
      <c r="D32" s="655">
        <v>2570</v>
      </c>
      <c r="E32" s="656">
        <f>D32*C32</f>
        <v>2570</v>
      </c>
      <c r="F32" s="172"/>
    </row>
    <row r="33" spans="1:6" s="318" customFormat="1" x14ac:dyDescent="0.25">
      <c r="A33" s="260"/>
      <c r="B33" s="654" t="s">
        <v>1754</v>
      </c>
      <c r="C33" s="201"/>
      <c r="D33" s="659"/>
      <c r="E33" s="658"/>
    </row>
    <row r="34" spans="1:6" s="318" customFormat="1" x14ac:dyDescent="0.25">
      <c r="A34" s="260" t="s">
        <v>1755</v>
      </c>
      <c r="B34" s="660" t="s">
        <v>1756</v>
      </c>
      <c r="C34" s="229">
        <v>2</v>
      </c>
      <c r="D34" s="599">
        <v>500</v>
      </c>
      <c r="E34" s="498">
        <f>C34*D34</f>
        <v>1000</v>
      </c>
    </row>
    <row r="35" spans="1:6" s="318" customFormat="1" x14ac:dyDescent="0.25">
      <c r="A35" s="260" t="s">
        <v>1757</v>
      </c>
      <c r="B35" s="660" t="s">
        <v>1758</v>
      </c>
      <c r="C35" s="661">
        <v>2</v>
      </c>
      <c r="D35" s="498">
        <v>420</v>
      </c>
      <c r="E35" s="498">
        <f>C35*D35</f>
        <v>840</v>
      </c>
    </row>
    <row r="36" spans="1:6" s="318" customFormat="1" ht="13.5" customHeight="1" x14ac:dyDescent="0.25">
      <c r="A36" s="260" t="s">
        <v>1801</v>
      </c>
      <c r="B36" s="228" t="s">
        <v>4565</v>
      </c>
      <c r="C36" s="229">
        <v>13</v>
      </c>
      <c r="D36" s="498">
        <v>1680</v>
      </c>
      <c r="E36" s="669">
        <f>D36*C36</f>
        <v>21840</v>
      </c>
    </row>
    <row r="37" spans="1:6" s="318" customFormat="1" ht="25.5" x14ac:dyDescent="0.25">
      <c r="A37" s="260" t="s">
        <v>1759</v>
      </c>
      <c r="B37" s="660" t="s">
        <v>1760</v>
      </c>
      <c r="C37" s="661">
        <v>7</v>
      </c>
      <c r="D37" s="498">
        <v>5410</v>
      </c>
      <c r="E37" s="498">
        <f>C37*D37</f>
        <v>37870</v>
      </c>
    </row>
    <row r="38" spans="1:6" s="318" customFormat="1" x14ac:dyDescent="0.25">
      <c r="A38" s="260" t="s">
        <v>1761</v>
      </c>
      <c r="B38" s="662" t="s">
        <v>1762</v>
      </c>
      <c r="C38" s="229">
        <v>7</v>
      </c>
      <c r="D38" s="498">
        <v>3100</v>
      </c>
      <c r="E38" s="556">
        <f>C38*D38</f>
        <v>21700</v>
      </c>
    </row>
    <row r="39" spans="1:6" s="318" customFormat="1" x14ac:dyDescent="0.25">
      <c r="A39" s="260" t="s">
        <v>1763</v>
      </c>
      <c r="B39" s="662" t="s">
        <v>1764</v>
      </c>
      <c r="C39" s="229">
        <v>7</v>
      </c>
      <c r="D39" s="498">
        <v>3240</v>
      </c>
      <c r="E39" s="556">
        <f>C39*D39</f>
        <v>22680</v>
      </c>
    </row>
    <row r="40" spans="1:6" s="318" customFormat="1" x14ac:dyDescent="0.25">
      <c r="A40" s="260"/>
      <c r="B40" s="398" t="s">
        <v>1765</v>
      </c>
      <c r="C40" s="663"/>
      <c r="D40" s="664"/>
      <c r="E40" s="665"/>
    </row>
    <row r="41" spans="1:6" s="318" customFormat="1" x14ac:dyDescent="0.25">
      <c r="A41" s="260"/>
      <c r="B41" s="654" t="s">
        <v>1647</v>
      </c>
      <c r="C41" s="663"/>
      <c r="D41" s="664"/>
      <c r="E41" s="665"/>
    </row>
    <row r="42" spans="1:6" s="318" customFormat="1" x14ac:dyDescent="0.2">
      <c r="A42" s="260" t="s">
        <v>1766</v>
      </c>
      <c r="B42" s="228" t="s">
        <v>1767</v>
      </c>
      <c r="C42" s="229">
        <v>1</v>
      </c>
      <c r="D42" s="498">
        <v>2440</v>
      </c>
      <c r="E42" s="498">
        <f t="shared" ref="E42:E51" si="2">D42*C42</f>
        <v>2440</v>
      </c>
      <c r="F42" s="172"/>
    </row>
    <row r="43" spans="1:6" s="318" customFormat="1" x14ac:dyDescent="0.2">
      <c r="A43" s="260" t="s">
        <v>1768</v>
      </c>
      <c r="B43" s="228" t="s">
        <v>1769</v>
      </c>
      <c r="C43" s="229">
        <v>1</v>
      </c>
      <c r="D43" s="498">
        <v>2440</v>
      </c>
      <c r="E43" s="498">
        <f t="shared" si="2"/>
        <v>2440</v>
      </c>
      <c r="F43" s="172"/>
    </row>
    <row r="44" spans="1:6" s="318" customFormat="1" x14ac:dyDescent="0.2">
      <c r="A44" s="260" t="s">
        <v>1770</v>
      </c>
      <c r="B44" s="228" t="s">
        <v>1771</v>
      </c>
      <c r="C44" s="229">
        <v>1</v>
      </c>
      <c r="D44" s="498">
        <v>2440</v>
      </c>
      <c r="E44" s="498">
        <f t="shared" si="2"/>
        <v>2440</v>
      </c>
      <c r="F44" s="172"/>
    </row>
    <row r="45" spans="1:6" s="318" customFormat="1" x14ac:dyDescent="0.2">
      <c r="A45" s="260" t="s">
        <v>1772</v>
      </c>
      <c r="B45" s="228" t="s">
        <v>1773</v>
      </c>
      <c r="C45" s="229">
        <v>1</v>
      </c>
      <c r="D45" s="498">
        <v>2440</v>
      </c>
      <c r="E45" s="498">
        <f t="shared" si="2"/>
        <v>2440</v>
      </c>
      <c r="F45" s="172"/>
    </row>
    <row r="46" spans="1:6" s="318" customFormat="1" x14ac:dyDescent="0.2">
      <c r="A46" s="260" t="s">
        <v>1774</v>
      </c>
      <c r="B46" s="228" t="s">
        <v>1775</v>
      </c>
      <c r="C46" s="229">
        <v>1</v>
      </c>
      <c r="D46" s="498">
        <v>2740</v>
      </c>
      <c r="E46" s="498">
        <f t="shared" si="2"/>
        <v>2740</v>
      </c>
      <c r="F46" s="172"/>
    </row>
    <row r="47" spans="1:6" s="318" customFormat="1" x14ac:dyDescent="0.2">
      <c r="A47" s="260" t="s">
        <v>1776</v>
      </c>
      <c r="B47" s="228" t="s">
        <v>1777</v>
      </c>
      <c r="C47" s="229">
        <v>1</v>
      </c>
      <c r="D47" s="498">
        <v>2140</v>
      </c>
      <c r="E47" s="498">
        <f t="shared" si="2"/>
        <v>2140</v>
      </c>
      <c r="F47" s="172"/>
    </row>
    <row r="48" spans="1:6" s="318" customFormat="1" x14ac:dyDescent="0.2">
      <c r="A48" s="260" t="s">
        <v>1778</v>
      </c>
      <c r="B48" s="447" t="s">
        <v>1779</v>
      </c>
      <c r="C48" s="229">
        <v>1</v>
      </c>
      <c r="D48" s="498">
        <v>1830</v>
      </c>
      <c r="E48" s="498">
        <f t="shared" si="2"/>
        <v>1830</v>
      </c>
      <c r="F48" s="172"/>
    </row>
    <row r="49" spans="1:6" s="318" customFormat="1" x14ac:dyDescent="0.2">
      <c r="A49" s="260" t="s">
        <v>1780</v>
      </c>
      <c r="B49" s="447" t="s">
        <v>1781</v>
      </c>
      <c r="C49" s="229">
        <v>1</v>
      </c>
      <c r="D49" s="498">
        <v>3550</v>
      </c>
      <c r="E49" s="498">
        <f t="shared" si="2"/>
        <v>3550</v>
      </c>
      <c r="F49" s="172"/>
    </row>
    <row r="50" spans="1:6" s="318" customFormat="1" x14ac:dyDescent="0.2">
      <c r="A50" s="260" t="s">
        <v>1782</v>
      </c>
      <c r="B50" s="447" t="s">
        <v>1783</v>
      </c>
      <c r="C50" s="229">
        <v>1</v>
      </c>
      <c r="D50" s="498">
        <v>2440</v>
      </c>
      <c r="E50" s="498">
        <f t="shared" si="2"/>
        <v>2440</v>
      </c>
      <c r="F50" s="172"/>
    </row>
    <row r="51" spans="1:6" s="318" customFormat="1" x14ac:dyDescent="0.2">
      <c r="A51" s="260" t="s">
        <v>1784</v>
      </c>
      <c r="B51" s="447" t="s">
        <v>1785</v>
      </c>
      <c r="C51" s="229">
        <v>1</v>
      </c>
      <c r="D51" s="498">
        <v>1230</v>
      </c>
      <c r="E51" s="498">
        <f t="shared" si="2"/>
        <v>1230</v>
      </c>
      <c r="F51" s="172"/>
    </row>
    <row r="52" spans="1:6" s="318" customFormat="1" x14ac:dyDescent="0.25">
      <c r="A52" s="260"/>
      <c r="B52" s="654" t="s">
        <v>1786</v>
      </c>
      <c r="C52" s="229"/>
      <c r="D52" s="599"/>
      <c r="E52" s="498"/>
    </row>
    <row r="53" spans="1:6" s="318" customFormat="1" x14ac:dyDescent="0.25">
      <c r="A53" s="260" t="s">
        <v>1787</v>
      </c>
      <c r="B53" s="228" t="s">
        <v>1788</v>
      </c>
      <c r="C53" s="229">
        <v>13</v>
      </c>
      <c r="D53" s="498">
        <v>1050</v>
      </c>
      <c r="E53" s="498">
        <f t="shared" ref="E53:E81" si="3">D53*C53</f>
        <v>13650</v>
      </c>
    </row>
    <row r="54" spans="1:6" s="318" customFormat="1" x14ac:dyDescent="0.2">
      <c r="A54" s="260" t="s">
        <v>1789</v>
      </c>
      <c r="B54" s="228" t="s">
        <v>1790</v>
      </c>
      <c r="C54" s="229">
        <v>5</v>
      </c>
      <c r="D54" s="498">
        <v>1570</v>
      </c>
      <c r="E54" s="498">
        <f t="shared" si="3"/>
        <v>7850</v>
      </c>
      <c r="F54" s="172"/>
    </row>
    <row r="55" spans="1:6" s="318" customFormat="1" x14ac:dyDescent="0.25">
      <c r="A55" s="241" t="s">
        <v>569</v>
      </c>
      <c r="B55" s="228" t="s">
        <v>570</v>
      </c>
      <c r="C55" s="229">
        <v>1</v>
      </c>
      <c r="D55" s="498">
        <v>4600</v>
      </c>
      <c r="E55" s="498">
        <f t="shared" si="3"/>
        <v>4600</v>
      </c>
    </row>
    <row r="56" spans="1:6" s="318" customFormat="1" x14ac:dyDescent="0.25">
      <c r="A56" s="241" t="s">
        <v>1791</v>
      </c>
      <c r="B56" s="228" t="s">
        <v>1792</v>
      </c>
      <c r="C56" s="229">
        <v>1</v>
      </c>
      <c r="D56" s="498">
        <v>800</v>
      </c>
      <c r="E56" s="498">
        <f t="shared" si="3"/>
        <v>800</v>
      </c>
    </row>
    <row r="57" spans="1:6" s="318" customFormat="1" x14ac:dyDescent="0.25">
      <c r="A57" s="260" t="s">
        <v>1793</v>
      </c>
      <c r="B57" s="228" t="s">
        <v>1794</v>
      </c>
      <c r="C57" s="229">
        <v>13</v>
      </c>
      <c r="D57" s="498">
        <v>15170</v>
      </c>
      <c r="E57" s="498">
        <f t="shared" si="3"/>
        <v>197210</v>
      </c>
    </row>
    <row r="58" spans="1:6" s="318" customFormat="1" x14ac:dyDescent="0.25">
      <c r="A58" s="260" t="s">
        <v>1795</v>
      </c>
      <c r="B58" s="228" t="s">
        <v>1796</v>
      </c>
      <c r="C58" s="666">
        <v>13</v>
      </c>
      <c r="D58" s="498">
        <v>2200</v>
      </c>
      <c r="E58" s="498">
        <f t="shared" si="3"/>
        <v>28600</v>
      </c>
    </row>
    <row r="59" spans="1:6" s="318" customFormat="1" x14ac:dyDescent="0.25">
      <c r="A59" s="260" t="s">
        <v>1797</v>
      </c>
      <c r="B59" s="228" t="s">
        <v>1798</v>
      </c>
      <c r="C59" s="229">
        <v>1</v>
      </c>
      <c r="D59" s="498">
        <v>410</v>
      </c>
      <c r="E59" s="498">
        <f t="shared" si="3"/>
        <v>410</v>
      </c>
    </row>
    <row r="60" spans="1:6" s="318" customFormat="1" ht="13.5" customHeight="1" x14ac:dyDescent="0.25">
      <c r="A60" s="260" t="s">
        <v>1799</v>
      </c>
      <c r="B60" s="228" t="s">
        <v>1800</v>
      </c>
      <c r="C60" s="201">
        <v>13</v>
      </c>
      <c r="D60" s="667">
        <v>2120</v>
      </c>
      <c r="E60" s="668">
        <f t="shared" si="3"/>
        <v>27560</v>
      </c>
    </row>
    <row r="61" spans="1:6" s="318" customFormat="1" ht="13.5" customHeight="1" x14ac:dyDescent="0.25">
      <c r="A61" s="260" t="s">
        <v>1802</v>
      </c>
      <c r="B61" s="228" t="s">
        <v>4393</v>
      </c>
      <c r="C61" s="229">
        <v>13</v>
      </c>
      <c r="D61" s="498">
        <v>1680</v>
      </c>
      <c r="E61" s="669">
        <f t="shared" si="3"/>
        <v>21840</v>
      </c>
    </row>
    <row r="62" spans="1:6" s="318" customFormat="1" ht="13.5" customHeight="1" x14ac:dyDescent="0.25">
      <c r="A62" s="260" t="s">
        <v>1803</v>
      </c>
      <c r="B62" s="228" t="s">
        <v>1804</v>
      </c>
      <c r="C62" s="229">
        <v>13</v>
      </c>
      <c r="D62" s="498">
        <v>1680</v>
      </c>
      <c r="E62" s="669">
        <f t="shared" si="3"/>
        <v>21840</v>
      </c>
    </row>
    <row r="63" spans="1:6" s="318" customFormat="1" ht="13.5" customHeight="1" x14ac:dyDescent="0.25">
      <c r="A63" s="260" t="s">
        <v>1805</v>
      </c>
      <c r="B63" s="228" t="s">
        <v>1806</v>
      </c>
      <c r="C63" s="229">
        <v>13</v>
      </c>
      <c r="D63" s="498">
        <v>1680</v>
      </c>
      <c r="E63" s="669">
        <f t="shared" si="3"/>
        <v>21840</v>
      </c>
    </row>
    <row r="64" spans="1:6" s="318" customFormat="1" ht="13.5" customHeight="1" x14ac:dyDescent="0.25">
      <c r="A64" s="260" t="s">
        <v>1807</v>
      </c>
      <c r="B64" s="228" t="s">
        <v>1808</v>
      </c>
      <c r="C64" s="201">
        <v>1</v>
      </c>
      <c r="D64" s="498">
        <v>1610</v>
      </c>
      <c r="E64" s="670">
        <f t="shared" si="3"/>
        <v>1610</v>
      </c>
    </row>
    <row r="65" spans="1:5" s="318" customFormat="1" ht="13.5" customHeight="1" x14ac:dyDescent="0.25">
      <c r="A65" s="260" t="s">
        <v>1809</v>
      </c>
      <c r="B65" s="228" t="s">
        <v>1810</v>
      </c>
      <c r="C65" s="201">
        <v>3</v>
      </c>
      <c r="D65" s="655">
        <v>250</v>
      </c>
      <c r="E65" s="670">
        <f t="shared" si="3"/>
        <v>750</v>
      </c>
    </row>
    <row r="66" spans="1:5" s="318" customFormat="1" ht="13.5" customHeight="1" x14ac:dyDescent="0.25">
      <c r="A66" s="260" t="s">
        <v>1811</v>
      </c>
      <c r="B66" s="436" t="s">
        <v>1812</v>
      </c>
      <c r="C66" s="201">
        <v>5</v>
      </c>
      <c r="D66" s="499">
        <v>9900</v>
      </c>
      <c r="E66" s="670">
        <f t="shared" si="3"/>
        <v>49500</v>
      </c>
    </row>
    <row r="67" spans="1:5" s="318" customFormat="1" ht="13.5" customHeight="1" x14ac:dyDescent="0.25">
      <c r="A67" s="260" t="s">
        <v>1813</v>
      </c>
      <c r="B67" s="436" t="s">
        <v>1814</v>
      </c>
      <c r="C67" s="229">
        <v>5</v>
      </c>
      <c r="D67" s="498">
        <v>9900</v>
      </c>
      <c r="E67" s="671">
        <f t="shared" si="3"/>
        <v>49500</v>
      </c>
    </row>
    <row r="68" spans="1:5" s="318" customFormat="1" ht="25.5" x14ac:dyDescent="0.25">
      <c r="A68" s="260" t="s">
        <v>1815</v>
      </c>
      <c r="B68" s="436" t="s">
        <v>1816</v>
      </c>
      <c r="C68" s="229">
        <v>5</v>
      </c>
      <c r="D68" s="498">
        <v>9900</v>
      </c>
      <c r="E68" s="671">
        <f t="shared" si="3"/>
        <v>49500</v>
      </c>
    </row>
    <row r="69" spans="1:5" s="318" customFormat="1" x14ac:dyDescent="0.25">
      <c r="A69" s="260" t="s">
        <v>1817</v>
      </c>
      <c r="B69" s="436" t="s">
        <v>1818</v>
      </c>
      <c r="C69" s="229">
        <v>1</v>
      </c>
      <c r="D69" s="498">
        <v>9830</v>
      </c>
      <c r="E69" s="671">
        <f t="shared" si="3"/>
        <v>9830</v>
      </c>
    </row>
    <row r="70" spans="1:5" s="318" customFormat="1" x14ac:dyDescent="0.25">
      <c r="A70" s="260" t="s">
        <v>1819</v>
      </c>
      <c r="B70" s="228" t="s">
        <v>4481</v>
      </c>
      <c r="C70" s="431">
        <v>1</v>
      </c>
      <c r="D70" s="498">
        <v>1200</v>
      </c>
      <c r="E70" s="670">
        <f t="shared" si="3"/>
        <v>1200</v>
      </c>
    </row>
    <row r="71" spans="1:5" s="318" customFormat="1" x14ac:dyDescent="0.25">
      <c r="A71" s="260" t="s">
        <v>1821</v>
      </c>
      <c r="B71" s="228" t="s">
        <v>1822</v>
      </c>
      <c r="C71" s="201">
        <v>13</v>
      </c>
      <c r="D71" s="655">
        <v>3400</v>
      </c>
      <c r="E71" s="670">
        <f t="shared" si="3"/>
        <v>44200</v>
      </c>
    </row>
    <row r="72" spans="1:5" s="318" customFormat="1" x14ac:dyDescent="0.25">
      <c r="A72" s="260" t="s">
        <v>1823</v>
      </c>
      <c r="B72" s="228" t="s">
        <v>1824</v>
      </c>
      <c r="C72" s="201">
        <v>13</v>
      </c>
      <c r="D72" s="655">
        <v>890</v>
      </c>
      <c r="E72" s="670">
        <f t="shared" si="3"/>
        <v>11570</v>
      </c>
    </row>
    <row r="73" spans="1:5" s="318" customFormat="1" x14ac:dyDescent="0.25">
      <c r="A73" s="260" t="s">
        <v>1825</v>
      </c>
      <c r="B73" s="228" t="s">
        <v>1826</v>
      </c>
      <c r="C73" s="201">
        <v>13</v>
      </c>
      <c r="D73" s="655">
        <v>1050</v>
      </c>
      <c r="E73" s="670">
        <f t="shared" si="3"/>
        <v>13650</v>
      </c>
    </row>
    <row r="74" spans="1:5" s="318" customFormat="1" x14ac:dyDescent="0.25">
      <c r="A74" s="260" t="s">
        <v>1827</v>
      </c>
      <c r="B74" s="228" t="s">
        <v>1828</v>
      </c>
      <c r="C74" s="201">
        <v>1</v>
      </c>
      <c r="D74" s="672">
        <v>2320</v>
      </c>
      <c r="E74" s="670">
        <f t="shared" si="3"/>
        <v>2320</v>
      </c>
    </row>
    <row r="75" spans="1:5" s="318" customFormat="1" x14ac:dyDescent="0.25">
      <c r="A75" s="260" t="s">
        <v>1829</v>
      </c>
      <c r="B75" s="372" t="s">
        <v>1830</v>
      </c>
      <c r="C75" s="373">
        <v>1</v>
      </c>
      <c r="D75" s="673">
        <v>2230</v>
      </c>
      <c r="E75" s="674">
        <f t="shared" si="3"/>
        <v>2230</v>
      </c>
    </row>
    <row r="76" spans="1:5" s="318" customFormat="1" x14ac:dyDescent="0.25">
      <c r="A76" s="260" t="s">
        <v>1831</v>
      </c>
      <c r="B76" s="362" t="s">
        <v>1832</v>
      </c>
      <c r="C76" s="554">
        <v>1</v>
      </c>
      <c r="D76" s="498">
        <v>5900</v>
      </c>
      <c r="E76" s="599">
        <f t="shared" si="3"/>
        <v>5900</v>
      </c>
    </row>
    <row r="77" spans="1:5" s="318" customFormat="1" x14ac:dyDescent="0.25">
      <c r="A77" s="260" t="s">
        <v>1833</v>
      </c>
      <c r="B77" s="675" t="s">
        <v>1834</v>
      </c>
      <c r="C77" s="554">
        <v>13</v>
      </c>
      <c r="D77" s="498">
        <v>8530</v>
      </c>
      <c r="E77" s="599">
        <f t="shared" si="3"/>
        <v>110890</v>
      </c>
    </row>
    <row r="78" spans="1:5" s="318" customFormat="1" x14ac:dyDescent="0.25">
      <c r="A78" s="260" t="s">
        <v>1835</v>
      </c>
      <c r="B78" s="362" t="s">
        <v>1836</v>
      </c>
      <c r="C78" s="554">
        <v>1</v>
      </c>
      <c r="D78" s="498">
        <v>1190</v>
      </c>
      <c r="E78" s="599">
        <f t="shared" si="3"/>
        <v>1190</v>
      </c>
    </row>
    <row r="79" spans="1:5" s="318" customFormat="1" x14ac:dyDescent="0.25">
      <c r="A79" s="676" t="s">
        <v>1837</v>
      </c>
      <c r="B79" s="677" t="s">
        <v>1838</v>
      </c>
      <c r="C79" s="678">
        <v>13</v>
      </c>
      <c r="D79" s="498">
        <v>90</v>
      </c>
      <c r="E79" s="599">
        <f t="shared" si="3"/>
        <v>1170</v>
      </c>
    </row>
    <row r="80" spans="1:5" s="318" customFormat="1" x14ac:dyDescent="0.25">
      <c r="A80" s="260" t="s">
        <v>1839</v>
      </c>
      <c r="B80" s="662" t="s">
        <v>4482</v>
      </c>
      <c r="C80" s="229">
        <v>1</v>
      </c>
      <c r="D80" s="498">
        <v>690</v>
      </c>
      <c r="E80" s="599">
        <f t="shared" si="3"/>
        <v>690</v>
      </c>
    </row>
    <row r="81" spans="1:6" s="318" customFormat="1" x14ac:dyDescent="0.25">
      <c r="A81" s="260" t="s">
        <v>4484</v>
      </c>
      <c r="B81" s="228" t="s">
        <v>4483</v>
      </c>
      <c r="C81" s="666">
        <v>1</v>
      </c>
      <c r="D81" s="556">
        <v>250</v>
      </c>
      <c r="E81" s="599">
        <f t="shared" si="3"/>
        <v>250</v>
      </c>
    </row>
    <row r="82" spans="1:6" s="318" customFormat="1" x14ac:dyDescent="0.25">
      <c r="A82" s="260"/>
      <c r="B82" s="654" t="s">
        <v>1745</v>
      </c>
      <c r="C82" s="492"/>
      <c r="D82" s="679"/>
      <c r="E82" s="680"/>
    </row>
    <row r="83" spans="1:6" s="318" customFormat="1" x14ac:dyDescent="0.2">
      <c r="A83" s="260" t="s">
        <v>1840</v>
      </c>
      <c r="B83" s="228" t="s">
        <v>1841</v>
      </c>
      <c r="C83" s="201">
        <v>1</v>
      </c>
      <c r="D83" s="681">
        <v>690</v>
      </c>
      <c r="E83" s="433">
        <f>C83*D83</f>
        <v>690</v>
      </c>
      <c r="F83" s="172"/>
    </row>
    <row r="84" spans="1:6" s="318" customFormat="1" ht="15.75" customHeight="1" x14ac:dyDescent="0.2">
      <c r="A84" s="260" t="s">
        <v>1842</v>
      </c>
      <c r="B84" s="228" t="s">
        <v>1843</v>
      </c>
      <c r="C84" s="201">
        <v>1</v>
      </c>
      <c r="D84" s="681">
        <v>690</v>
      </c>
      <c r="E84" s="433">
        <f>C84*D84</f>
        <v>690</v>
      </c>
      <c r="F84" s="172"/>
    </row>
    <row r="85" spans="1:6" s="318" customFormat="1" x14ac:dyDescent="0.25">
      <c r="A85" s="260"/>
      <c r="B85" s="654" t="s">
        <v>1754</v>
      </c>
      <c r="C85" s="201"/>
      <c r="D85" s="681"/>
      <c r="E85" s="656"/>
    </row>
    <row r="86" spans="1:6" s="318" customFormat="1" x14ac:dyDescent="0.25">
      <c r="A86" s="260" t="s">
        <v>1844</v>
      </c>
      <c r="B86" s="662" t="s">
        <v>1845</v>
      </c>
      <c r="C86" s="201">
        <v>7</v>
      </c>
      <c r="D86" s="498">
        <v>1280</v>
      </c>
      <c r="E86" s="433">
        <f>C86*D86</f>
        <v>8960</v>
      </c>
    </row>
    <row r="87" spans="1:6" s="318" customFormat="1" x14ac:dyDescent="0.25">
      <c r="A87" s="260" t="s">
        <v>1846</v>
      </c>
      <c r="B87" s="662" t="s">
        <v>4480</v>
      </c>
      <c r="C87" s="201">
        <v>13</v>
      </c>
      <c r="D87" s="681">
        <v>1300</v>
      </c>
      <c r="E87" s="433">
        <f>C87*D87</f>
        <v>16900</v>
      </c>
    </row>
    <row r="88" spans="1:6" s="318" customFormat="1" x14ac:dyDescent="0.25">
      <c r="A88" s="260"/>
      <c r="B88" s="398" t="s">
        <v>1847</v>
      </c>
      <c r="C88" s="492"/>
      <c r="D88" s="652"/>
      <c r="E88" s="653"/>
    </row>
    <row r="89" spans="1:6" s="318" customFormat="1" x14ac:dyDescent="0.25">
      <c r="A89" s="260"/>
      <c r="B89" s="654" t="s">
        <v>1848</v>
      </c>
      <c r="C89" s="492"/>
      <c r="D89" s="652"/>
      <c r="E89" s="653"/>
    </row>
    <row r="90" spans="1:6" s="318" customFormat="1" ht="25.5" x14ac:dyDescent="0.25">
      <c r="A90" s="260" t="s">
        <v>39</v>
      </c>
      <c r="B90" s="973" t="s">
        <v>4392</v>
      </c>
      <c r="C90" s="201">
        <v>1</v>
      </c>
      <c r="D90" s="682">
        <v>139900</v>
      </c>
      <c r="E90" s="683">
        <f t="shared" ref="E90:E101" si="4">C90*D90</f>
        <v>139900</v>
      </c>
    </row>
    <row r="91" spans="1:6" s="318" customFormat="1" ht="25.5" x14ac:dyDescent="0.25">
      <c r="A91" s="260" t="s">
        <v>23</v>
      </c>
      <c r="B91" s="228" t="s">
        <v>1849</v>
      </c>
      <c r="C91" s="201">
        <v>1</v>
      </c>
      <c r="D91" s="655">
        <v>192000</v>
      </c>
      <c r="E91" s="683">
        <f t="shared" si="4"/>
        <v>192000</v>
      </c>
    </row>
    <row r="92" spans="1:6" s="318" customFormat="1" x14ac:dyDescent="0.25">
      <c r="A92" s="260" t="s">
        <v>4374</v>
      </c>
      <c r="B92" s="228" t="s">
        <v>4373</v>
      </c>
      <c r="C92" s="201">
        <v>13</v>
      </c>
      <c r="D92" s="655">
        <v>32400</v>
      </c>
      <c r="E92" s="683">
        <f t="shared" si="4"/>
        <v>421200</v>
      </c>
    </row>
    <row r="93" spans="1:6" s="318" customFormat="1" x14ac:dyDescent="0.25">
      <c r="A93" s="260" t="s">
        <v>1850</v>
      </c>
      <c r="B93" s="228" t="s">
        <v>1851</v>
      </c>
      <c r="C93" s="201">
        <v>13</v>
      </c>
      <c r="D93" s="655">
        <v>28600</v>
      </c>
      <c r="E93" s="683">
        <f t="shared" si="4"/>
        <v>371800</v>
      </c>
    </row>
    <row r="94" spans="1:6" s="318" customFormat="1" x14ac:dyDescent="0.25">
      <c r="A94" s="974" t="s">
        <v>1852</v>
      </c>
      <c r="B94" s="372" t="s">
        <v>1853</v>
      </c>
      <c r="C94" s="373">
        <v>13</v>
      </c>
      <c r="D94" s="805">
        <v>59000</v>
      </c>
      <c r="E94" s="975">
        <f t="shared" si="4"/>
        <v>767000</v>
      </c>
    </row>
    <row r="95" spans="1:6" customFormat="1" ht="15.75" x14ac:dyDescent="0.25">
      <c r="A95" s="632" t="s">
        <v>1854</v>
      </c>
      <c r="B95" s="637" t="s">
        <v>1855</v>
      </c>
      <c r="C95" s="635">
        <v>1</v>
      </c>
      <c r="D95" s="634">
        <v>35000</v>
      </c>
      <c r="E95" s="716">
        <f t="shared" si="4"/>
        <v>35000</v>
      </c>
      <c r="F95" s="617"/>
    </row>
    <row r="96" spans="1:6" customFormat="1" ht="25.5" x14ac:dyDescent="0.25">
      <c r="A96" s="974" t="s">
        <v>4368</v>
      </c>
      <c r="B96" s="637" t="s">
        <v>4377</v>
      </c>
      <c r="C96" s="635">
        <v>3</v>
      </c>
      <c r="D96" s="634">
        <v>13500</v>
      </c>
      <c r="E96" s="716">
        <f t="shared" si="4"/>
        <v>40500</v>
      </c>
      <c r="F96" s="617"/>
    </row>
    <row r="97" spans="1:6" customFormat="1" ht="25.5" x14ac:dyDescent="0.25">
      <c r="A97" s="974" t="s">
        <v>4369</v>
      </c>
      <c r="B97" s="637" t="s">
        <v>4378</v>
      </c>
      <c r="C97" s="635">
        <v>3</v>
      </c>
      <c r="D97" s="634">
        <v>15800</v>
      </c>
      <c r="E97" s="716">
        <f t="shared" si="4"/>
        <v>47400</v>
      </c>
      <c r="F97" s="617"/>
    </row>
    <row r="98" spans="1:6" customFormat="1" ht="15.75" x14ac:dyDescent="0.25">
      <c r="A98" s="974" t="s">
        <v>4371</v>
      </c>
      <c r="B98" s="637" t="s">
        <v>4372</v>
      </c>
      <c r="C98" s="635">
        <v>1</v>
      </c>
      <c r="D98" s="634">
        <v>45900</v>
      </c>
      <c r="E98" s="716">
        <f t="shared" si="4"/>
        <v>45900</v>
      </c>
      <c r="F98" s="617"/>
    </row>
    <row r="99" spans="1:6" customFormat="1" ht="25.5" x14ac:dyDescent="0.25">
      <c r="A99" s="974" t="s">
        <v>4376</v>
      </c>
      <c r="B99" s="637" t="s">
        <v>4375</v>
      </c>
      <c r="C99" s="635">
        <v>1</v>
      </c>
      <c r="D99" s="634">
        <v>298000</v>
      </c>
      <c r="E99" s="716">
        <f t="shared" si="4"/>
        <v>298000</v>
      </c>
      <c r="F99" s="617"/>
    </row>
    <row r="100" spans="1:6" s="318" customFormat="1" x14ac:dyDescent="0.25">
      <c r="A100" s="260" t="s">
        <v>1856</v>
      </c>
      <c r="B100" s="362" t="s">
        <v>1857</v>
      </c>
      <c r="C100" s="363">
        <v>1</v>
      </c>
      <c r="D100" s="498">
        <v>65200</v>
      </c>
      <c r="E100" s="716">
        <f t="shared" si="4"/>
        <v>65200</v>
      </c>
    </row>
    <row r="101" spans="1:6" s="318" customFormat="1" x14ac:dyDescent="0.25">
      <c r="A101" s="260" t="s">
        <v>4389</v>
      </c>
      <c r="B101" s="362" t="s">
        <v>4388</v>
      </c>
      <c r="C101" s="363">
        <v>1</v>
      </c>
      <c r="D101" s="498">
        <v>10540</v>
      </c>
      <c r="E101" s="716">
        <f t="shared" si="4"/>
        <v>10540</v>
      </c>
    </row>
    <row r="102" spans="1:6" s="318" customFormat="1" x14ac:dyDescent="0.2">
      <c r="A102" s="260" t="s">
        <v>1603</v>
      </c>
      <c r="B102" s="362" t="s">
        <v>1858</v>
      </c>
      <c r="C102" s="554">
        <v>13</v>
      </c>
      <c r="D102" s="556">
        <v>180</v>
      </c>
      <c r="E102" s="691">
        <f t="shared" ref="E102:E108" si="5">D102*C102</f>
        <v>2340</v>
      </c>
      <c r="F102" s="172"/>
    </row>
    <row r="103" spans="1:6" s="318" customFormat="1" x14ac:dyDescent="0.2">
      <c r="A103" s="260" t="s">
        <v>466</v>
      </c>
      <c r="B103" s="362" t="s">
        <v>1859</v>
      </c>
      <c r="C103" s="554">
        <v>13</v>
      </c>
      <c r="D103" s="556">
        <v>120</v>
      </c>
      <c r="E103" s="691">
        <f t="shared" si="5"/>
        <v>1560</v>
      </c>
      <c r="F103" s="172"/>
    </row>
    <row r="104" spans="1:6" s="318" customFormat="1" x14ac:dyDescent="0.25">
      <c r="A104" s="260" t="s">
        <v>555</v>
      </c>
      <c r="B104" s="362" t="s">
        <v>556</v>
      </c>
      <c r="C104" s="554">
        <v>1</v>
      </c>
      <c r="D104" s="556">
        <v>4700</v>
      </c>
      <c r="E104" s="691">
        <f t="shared" si="5"/>
        <v>4700</v>
      </c>
    </row>
    <row r="105" spans="1:6" s="318" customFormat="1" ht="12.75" customHeight="1" x14ac:dyDescent="0.2">
      <c r="A105" s="260" t="s">
        <v>266</v>
      </c>
      <c r="B105" s="362" t="s">
        <v>267</v>
      </c>
      <c r="C105" s="363">
        <v>5</v>
      </c>
      <c r="D105" s="556">
        <v>11960</v>
      </c>
      <c r="E105" s="691">
        <f t="shared" si="5"/>
        <v>59800</v>
      </c>
      <c r="F105" s="172"/>
    </row>
    <row r="106" spans="1:6" s="318" customFormat="1" ht="12.75" customHeight="1" x14ac:dyDescent="0.2">
      <c r="A106" s="976" t="s">
        <v>1860</v>
      </c>
      <c r="B106" s="685" t="s">
        <v>1861</v>
      </c>
      <c r="C106" s="713">
        <v>5</v>
      </c>
      <c r="D106" s="693">
        <v>2100</v>
      </c>
      <c r="E106" s="977">
        <f t="shared" si="5"/>
        <v>10500</v>
      </c>
      <c r="F106" s="172"/>
    </row>
    <row r="107" spans="1:6" s="318" customFormat="1" x14ac:dyDescent="0.2">
      <c r="A107" s="260" t="s">
        <v>272</v>
      </c>
      <c r="B107" s="129" t="s">
        <v>1366</v>
      </c>
      <c r="C107" s="201">
        <v>5</v>
      </c>
      <c r="D107" s="682">
        <v>6100</v>
      </c>
      <c r="E107" s="433">
        <f t="shared" si="5"/>
        <v>30500</v>
      </c>
      <c r="F107" s="172"/>
    </row>
    <row r="108" spans="1:6" s="318" customFormat="1" x14ac:dyDescent="0.2">
      <c r="A108" s="260" t="s">
        <v>314</v>
      </c>
      <c r="B108" s="129" t="s">
        <v>315</v>
      </c>
      <c r="C108" s="201">
        <v>5</v>
      </c>
      <c r="D108" s="682">
        <v>2070</v>
      </c>
      <c r="E108" s="433">
        <f t="shared" si="5"/>
        <v>10350</v>
      </c>
      <c r="F108" s="172"/>
    </row>
    <row r="109" spans="1:6" s="318" customFormat="1" ht="15" customHeight="1" x14ac:dyDescent="0.2">
      <c r="A109" s="260" t="s">
        <v>215</v>
      </c>
      <c r="B109" s="372" t="s">
        <v>1862</v>
      </c>
      <c r="C109" s="686">
        <v>5</v>
      </c>
      <c r="D109" s="687">
        <v>2230</v>
      </c>
      <c r="E109" s="688">
        <f t="shared" ref="E109:E117" si="6">C109*D109</f>
        <v>11150</v>
      </c>
      <c r="F109" s="172"/>
    </row>
    <row r="110" spans="1:6" s="172" customFormat="1" x14ac:dyDescent="0.2">
      <c r="A110" s="689" t="s">
        <v>1577</v>
      </c>
      <c r="B110" s="690" t="s">
        <v>1578</v>
      </c>
      <c r="C110" s="554">
        <v>1</v>
      </c>
      <c r="D110" s="556">
        <v>3010</v>
      </c>
      <c r="E110" s="691">
        <f t="shared" si="6"/>
        <v>3010</v>
      </c>
    </row>
    <row r="111" spans="1:6" s="172" customFormat="1" x14ac:dyDescent="0.2">
      <c r="A111" s="689" t="s">
        <v>380</v>
      </c>
      <c r="B111" s="362" t="s">
        <v>1863</v>
      </c>
      <c r="C111" s="363">
        <v>1</v>
      </c>
      <c r="D111" s="556">
        <v>7500</v>
      </c>
      <c r="E111" s="692">
        <f t="shared" si="6"/>
        <v>7500</v>
      </c>
    </row>
    <row r="112" spans="1:6" s="172" customFormat="1" x14ac:dyDescent="0.2">
      <c r="A112" s="258" t="s">
        <v>4527</v>
      </c>
      <c r="B112" s="228" t="s">
        <v>4526</v>
      </c>
      <c r="C112" s="363">
        <v>1</v>
      </c>
      <c r="D112" s="556">
        <v>1500</v>
      </c>
      <c r="E112" s="692">
        <f t="shared" si="6"/>
        <v>1500</v>
      </c>
    </row>
    <row r="113" spans="1:6" s="172" customFormat="1" x14ac:dyDescent="0.2">
      <c r="A113" s="335" t="s">
        <v>1864</v>
      </c>
      <c r="B113" s="362" t="s">
        <v>1865</v>
      </c>
      <c r="C113" s="363">
        <v>13</v>
      </c>
      <c r="D113" s="498">
        <v>830</v>
      </c>
      <c r="E113" s="692">
        <f t="shared" si="6"/>
        <v>10790</v>
      </c>
    </row>
    <row r="114" spans="1:6" s="318" customFormat="1" x14ac:dyDescent="0.2">
      <c r="A114" s="676" t="s">
        <v>398</v>
      </c>
      <c r="B114" s="677" t="s">
        <v>399</v>
      </c>
      <c r="C114" s="403">
        <v>3</v>
      </c>
      <c r="D114" s="693">
        <v>1100</v>
      </c>
      <c r="E114" s="668">
        <f t="shared" si="6"/>
        <v>3300</v>
      </c>
      <c r="F114" s="172"/>
    </row>
    <row r="115" spans="1:6" s="318" customFormat="1" x14ac:dyDescent="0.2">
      <c r="A115" s="335" t="s">
        <v>1521</v>
      </c>
      <c r="B115" s="228" t="s">
        <v>1522</v>
      </c>
      <c r="C115" s="201">
        <v>3</v>
      </c>
      <c r="D115" s="433">
        <v>2000</v>
      </c>
      <c r="E115" s="656">
        <f t="shared" si="6"/>
        <v>6000</v>
      </c>
      <c r="F115" s="172"/>
    </row>
    <row r="116" spans="1:6" s="318" customFormat="1" x14ac:dyDescent="0.2">
      <c r="A116" s="335" t="s">
        <v>1523</v>
      </c>
      <c r="B116" s="228" t="s">
        <v>1524</v>
      </c>
      <c r="C116" s="201">
        <v>3</v>
      </c>
      <c r="D116" s="433">
        <v>2000</v>
      </c>
      <c r="E116" s="656">
        <f t="shared" si="6"/>
        <v>6000</v>
      </c>
      <c r="F116" s="172"/>
    </row>
    <row r="117" spans="1:6" s="318" customFormat="1" x14ac:dyDescent="0.2">
      <c r="A117" s="335" t="s">
        <v>1866</v>
      </c>
      <c r="B117" s="228" t="s">
        <v>1867</v>
      </c>
      <c r="C117" s="201">
        <v>3</v>
      </c>
      <c r="D117" s="655">
        <v>1900</v>
      </c>
      <c r="E117" s="656">
        <f t="shared" si="6"/>
        <v>5700</v>
      </c>
      <c r="F117" s="172"/>
    </row>
    <row r="118" spans="1:6" s="318" customFormat="1" x14ac:dyDescent="0.2">
      <c r="A118" s="335"/>
      <c r="B118" s="654" t="s">
        <v>1647</v>
      </c>
      <c r="C118" s="492"/>
      <c r="D118" s="652"/>
      <c r="E118" s="653"/>
      <c r="F118" s="172"/>
    </row>
    <row r="119" spans="1:6" s="318" customFormat="1" x14ac:dyDescent="0.2">
      <c r="A119" s="335" t="s">
        <v>1868</v>
      </c>
      <c r="B119" s="662" t="s">
        <v>1869</v>
      </c>
      <c r="C119" s="201">
        <v>1</v>
      </c>
      <c r="D119" s="498">
        <v>930</v>
      </c>
      <c r="E119" s="656">
        <f>D119*C119</f>
        <v>930</v>
      </c>
      <c r="F119" s="172"/>
    </row>
    <row r="120" spans="1:6" s="318" customFormat="1" x14ac:dyDescent="0.2">
      <c r="A120" s="335" t="s">
        <v>1870</v>
      </c>
      <c r="B120" s="662" t="s">
        <v>1871</v>
      </c>
      <c r="C120" s="201">
        <v>1</v>
      </c>
      <c r="D120" s="498">
        <v>1370</v>
      </c>
      <c r="E120" s="656">
        <f>D120*C120</f>
        <v>1370</v>
      </c>
      <c r="F120" s="172"/>
    </row>
    <row r="121" spans="1:6" s="318" customFormat="1" x14ac:dyDescent="0.2">
      <c r="A121" s="335" t="s">
        <v>1872</v>
      </c>
      <c r="B121" s="228" t="s">
        <v>1873</v>
      </c>
      <c r="C121" s="201">
        <v>1</v>
      </c>
      <c r="D121" s="498">
        <v>290</v>
      </c>
      <c r="E121" s="656">
        <f>D121*C121</f>
        <v>290</v>
      </c>
      <c r="F121" s="172"/>
    </row>
    <row r="122" spans="1:6" s="318" customFormat="1" x14ac:dyDescent="0.2">
      <c r="A122" s="335" t="s">
        <v>1874</v>
      </c>
      <c r="B122" s="228" t="s">
        <v>1875</v>
      </c>
      <c r="C122" s="201">
        <v>1</v>
      </c>
      <c r="D122" s="498">
        <v>290</v>
      </c>
      <c r="E122" s="656">
        <f>D122*C122</f>
        <v>290</v>
      </c>
      <c r="F122" s="172"/>
    </row>
    <row r="123" spans="1:6" s="318" customFormat="1" x14ac:dyDescent="0.2">
      <c r="A123" s="335" t="s">
        <v>1876</v>
      </c>
      <c r="B123" s="694" t="s">
        <v>1877</v>
      </c>
      <c r="C123" s="695">
        <v>1</v>
      </c>
      <c r="D123" s="696">
        <v>800</v>
      </c>
      <c r="E123" s="697">
        <f>C123*D123</f>
        <v>800</v>
      </c>
      <c r="F123" s="698"/>
    </row>
    <row r="124" spans="1:6" s="318" customFormat="1" x14ac:dyDescent="0.2">
      <c r="A124" s="335" t="s">
        <v>1878</v>
      </c>
      <c r="B124" s="446" t="s">
        <v>1879</v>
      </c>
      <c r="C124" s="201">
        <v>1</v>
      </c>
      <c r="D124" s="498">
        <v>2060</v>
      </c>
      <c r="E124" s="699">
        <f>C124*D124</f>
        <v>2060</v>
      </c>
      <c r="F124" s="172"/>
    </row>
    <row r="125" spans="1:6" s="318" customFormat="1" x14ac:dyDescent="0.2">
      <c r="A125" s="335" t="s">
        <v>1880</v>
      </c>
      <c r="B125" s="228" t="s">
        <v>1881</v>
      </c>
      <c r="C125" s="201">
        <v>1</v>
      </c>
      <c r="D125" s="498">
        <v>3950</v>
      </c>
      <c r="E125" s="498">
        <f t="shared" ref="E125:E138" si="7">D125*C125</f>
        <v>3950</v>
      </c>
      <c r="F125" s="172"/>
    </row>
    <row r="126" spans="1:6" s="318" customFormat="1" x14ac:dyDescent="0.2">
      <c r="A126" s="335" t="s">
        <v>1882</v>
      </c>
      <c r="B126" s="228" t="s">
        <v>1883</v>
      </c>
      <c r="C126" s="201">
        <v>1</v>
      </c>
      <c r="D126" s="498">
        <v>3864</v>
      </c>
      <c r="E126" s="498">
        <f t="shared" si="7"/>
        <v>3864</v>
      </c>
      <c r="F126" s="172"/>
    </row>
    <row r="127" spans="1:6" s="318" customFormat="1" x14ac:dyDescent="0.2">
      <c r="A127" s="335" t="s">
        <v>1884</v>
      </c>
      <c r="B127" s="228" t="s">
        <v>1885</v>
      </c>
      <c r="C127" s="201">
        <v>1</v>
      </c>
      <c r="D127" s="498">
        <v>5900</v>
      </c>
      <c r="E127" s="668">
        <f t="shared" si="7"/>
        <v>5900</v>
      </c>
      <c r="F127" s="172"/>
    </row>
    <row r="128" spans="1:6" s="318" customFormat="1" x14ac:dyDescent="0.2">
      <c r="A128" s="335" t="s">
        <v>1886</v>
      </c>
      <c r="B128" s="228" t="s">
        <v>1887</v>
      </c>
      <c r="C128" s="201">
        <v>1</v>
      </c>
      <c r="D128" s="498">
        <v>1520</v>
      </c>
      <c r="E128" s="668">
        <f t="shared" si="7"/>
        <v>1520</v>
      </c>
      <c r="F128" s="172"/>
    </row>
    <row r="129" spans="1:6" s="318" customFormat="1" x14ac:dyDescent="0.2">
      <c r="A129" s="335" t="s">
        <v>1888</v>
      </c>
      <c r="B129" s="700" t="s">
        <v>1889</v>
      </c>
      <c r="C129" s="201">
        <v>1</v>
      </c>
      <c r="D129" s="498">
        <v>1800</v>
      </c>
      <c r="E129" s="656">
        <f t="shared" si="7"/>
        <v>1800</v>
      </c>
      <c r="F129" s="172"/>
    </row>
    <row r="130" spans="1:6" s="318" customFormat="1" x14ac:dyDescent="0.2">
      <c r="A130" s="335" t="s">
        <v>1890</v>
      </c>
      <c r="B130" s="700" t="s">
        <v>1891</v>
      </c>
      <c r="C130" s="201">
        <v>1</v>
      </c>
      <c r="D130" s="498">
        <v>3050</v>
      </c>
      <c r="E130" s="656">
        <f t="shared" si="7"/>
        <v>3050</v>
      </c>
      <c r="F130" s="172"/>
    </row>
    <row r="131" spans="1:6" s="318" customFormat="1" x14ac:dyDescent="0.2">
      <c r="A131" s="335" t="s">
        <v>1892</v>
      </c>
      <c r="B131" s="700" t="s">
        <v>1893</v>
      </c>
      <c r="C131" s="201">
        <v>1</v>
      </c>
      <c r="D131" s="498">
        <v>4560</v>
      </c>
      <c r="E131" s="656">
        <f t="shared" si="7"/>
        <v>4560</v>
      </c>
      <c r="F131" s="172"/>
    </row>
    <row r="132" spans="1:6" s="318" customFormat="1" x14ac:dyDescent="0.2">
      <c r="A132" s="335" t="s">
        <v>1894</v>
      </c>
      <c r="B132" s="700" t="s">
        <v>1895</v>
      </c>
      <c r="C132" s="201">
        <v>1</v>
      </c>
      <c r="D132" s="498">
        <v>4560</v>
      </c>
      <c r="E132" s="656">
        <f t="shared" si="7"/>
        <v>4560</v>
      </c>
      <c r="F132" s="172"/>
    </row>
    <row r="133" spans="1:6" s="318" customFormat="1" x14ac:dyDescent="0.2">
      <c r="A133" s="335" t="s">
        <v>1896</v>
      </c>
      <c r="B133" s="700" t="s">
        <v>1897</v>
      </c>
      <c r="C133" s="201">
        <v>1</v>
      </c>
      <c r="D133" s="498">
        <v>4560</v>
      </c>
      <c r="E133" s="656">
        <f t="shared" si="7"/>
        <v>4560</v>
      </c>
      <c r="F133" s="172"/>
    </row>
    <row r="134" spans="1:6" s="318" customFormat="1" x14ac:dyDescent="0.2">
      <c r="A134" s="335" t="s">
        <v>1898</v>
      </c>
      <c r="B134" s="700" t="s">
        <v>1899</v>
      </c>
      <c r="C134" s="201">
        <v>1</v>
      </c>
      <c r="D134" s="498">
        <v>4560</v>
      </c>
      <c r="E134" s="656">
        <f t="shared" si="7"/>
        <v>4560</v>
      </c>
      <c r="F134" s="172"/>
    </row>
    <row r="135" spans="1:6" s="318" customFormat="1" x14ac:dyDescent="0.2">
      <c r="A135" s="335" t="s">
        <v>1900</v>
      </c>
      <c r="B135" s="700" t="s">
        <v>1901</v>
      </c>
      <c r="C135" s="201">
        <v>1</v>
      </c>
      <c r="D135" s="498">
        <v>4400</v>
      </c>
      <c r="E135" s="658">
        <f t="shared" si="7"/>
        <v>4400</v>
      </c>
      <c r="F135" s="172"/>
    </row>
    <row r="136" spans="1:6" s="318" customFormat="1" x14ac:dyDescent="0.2">
      <c r="A136" s="335" t="s">
        <v>1902</v>
      </c>
      <c r="B136" s="700" t="s">
        <v>1903</v>
      </c>
      <c r="C136" s="229">
        <v>1</v>
      </c>
      <c r="D136" s="498">
        <v>4170</v>
      </c>
      <c r="E136" s="498">
        <f t="shared" si="7"/>
        <v>4170</v>
      </c>
      <c r="F136" s="172"/>
    </row>
    <row r="137" spans="1:6" s="318" customFormat="1" x14ac:dyDescent="0.2">
      <c r="A137" s="260" t="s">
        <v>1904</v>
      </c>
      <c r="B137" s="228" t="s">
        <v>1905</v>
      </c>
      <c r="C137" s="229">
        <v>1</v>
      </c>
      <c r="D137" s="498">
        <v>2440</v>
      </c>
      <c r="E137" s="498">
        <f t="shared" si="7"/>
        <v>2440</v>
      </c>
      <c r="F137" s="172"/>
    </row>
    <row r="138" spans="1:6" s="643" customFormat="1" ht="12.75" customHeight="1" x14ac:dyDescent="0.2">
      <c r="A138" s="701" t="s">
        <v>1906</v>
      </c>
      <c r="B138" s="662" t="s">
        <v>1907</v>
      </c>
      <c r="C138" s="201">
        <v>1</v>
      </c>
      <c r="D138" s="498">
        <v>1690</v>
      </c>
      <c r="E138" s="656">
        <f t="shared" si="7"/>
        <v>1690</v>
      </c>
      <c r="F138" s="172"/>
    </row>
    <row r="139" spans="1:6" s="318" customFormat="1" x14ac:dyDescent="0.2">
      <c r="A139" s="335" t="s">
        <v>1908</v>
      </c>
      <c r="B139" s="228" t="s">
        <v>1909</v>
      </c>
      <c r="C139" s="201">
        <v>1</v>
      </c>
      <c r="D139" s="498">
        <v>2250</v>
      </c>
      <c r="E139" s="656">
        <f>C139*D139</f>
        <v>2250</v>
      </c>
      <c r="F139" s="172"/>
    </row>
    <row r="140" spans="1:6" s="172" customFormat="1" ht="12.75" customHeight="1" x14ac:dyDescent="0.2">
      <c r="A140" s="338" t="s">
        <v>1910</v>
      </c>
      <c r="B140" s="228" t="s">
        <v>1911</v>
      </c>
      <c r="C140" s="201">
        <v>1</v>
      </c>
      <c r="D140" s="498">
        <v>1100</v>
      </c>
      <c r="E140" s="656">
        <f>C140*D140</f>
        <v>1100</v>
      </c>
    </row>
    <row r="141" spans="1:6" s="318" customFormat="1" ht="12.75" customHeight="1" x14ac:dyDescent="0.2">
      <c r="A141" s="335" t="s">
        <v>1670</v>
      </c>
      <c r="B141" s="702" t="s">
        <v>1671</v>
      </c>
      <c r="C141" s="201">
        <v>1</v>
      </c>
      <c r="D141" s="556">
        <v>4300</v>
      </c>
      <c r="E141" s="433">
        <f>C141*D141</f>
        <v>4300</v>
      </c>
      <c r="F141" s="172"/>
    </row>
    <row r="142" spans="1:6" s="44" customFormat="1" x14ac:dyDescent="0.2">
      <c r="A142" s="58" t="s">
        <v>1913</v>
      </c>
      <c r="B142" s="62" t="s">
        <v>1914</v>
      </c>
      <c r="C142" s="63">
        <v>1</v>
      </c>
      <c r="D142" s="64">
        <v>3000</v>
      </c>
      <c r="E142" s="65">
        <f t="shared" ref="E142:E147" si="8">D142*C142</f>
        <v>3000</v>
      </c>
      <c r="F142" s="66"/>
    </row>
    <row r="143" spans="1:6" s="44" customFormat="1" x14ac:dyDescent="0.2">
      <c r="A143" s="58" t="s">
        <v>1915</v>
      </c>
      <c r="B143" s="62" t="s">
        <v>1916</v>
      </c>
      <c r="C143" s="703">
        <v>1</v>
      </c>
      <c r="D143" s="704">
        <v>3000</v>
      </c>
      <c r="E143" s="705">
        <f t="shared" si="8"/>
        <v>3000</v>
      </c>
      <c r="F143" s="66"/>
    </row>
    <row r="144" spans="1:6" s="44" customFormat="1" x14ac:dyDescent="0.2">
      <c r="A144" s="58" t="s">
        <v>1917</v>
      </c>
      <c r="B144" s="706" t="s">
        <v>1918</v>
      </c>
      <c r="C144" s="707">
        <v>1</v>
      </c>
      <c r="D144" s="708">
        <v>3000</v>
      </c>
      <c r="E144" s="709">
        <f t="shared" si="8"/>
        <v>3000</v>
      </c>
      <c r="F144" s="66"/>
    </row>
    <row r="145" spans="1:6" s="318" customFormat="1" ht="12.75" customHeight="1" x14ac:dyDescent="0.25">
      <c r="A145" s="335" t="s">
        <v>1919</v>
      </c>
      <c r="B145" s="405" t="s">
        <v>1920</v>
      </c>
      <c r="C145" s="363">
        <v>1</v>
      </c>
      <c r="D145" s="498">
        <v>3660</v>
      </c>
      <c r="E145" s="498">
        <f t="shared" si="8"/>
        <v>3660</v>
      </c>
    </row>
    <row r="146" spans="1:6" s="318" customFormat="1" ht="12.75" customHeight="1" x14ac:dyDescent="0.25">
      <c r="A146" s="335" t="s">
        <v>1921</v>
      </c>
      <c r="B146" s="405" t="s">
        <v>1922</v>
      </c>
      <c r="C146" s="363">
        <v>1</v>
      </c>
      <c r="D146" s="498">
        <v>2900</v>
      </c>
      <c r="E146" s="498">
        <f t="shared" si="8"/>
        <v>2900</v>
      </c>
    </row>
    <row r="147" spans="1:6" s="318" customFormat="1" ht="12.75" customHeight="1" x14ac:dyDescent="0.25">
      <c r="A147" s="335" t="s">
        <v>1923</v>
      </c>
      <c r="B147" s="405" t="s">
        <v>1924</v>
      </c>
      <c r="C147" s="363">
        <v>1</v>
      </c>
      <c r="D147" s="498">
        <v>2940</v>
      </c>
      <c r="E147" s="498">
        <f t="shared" si="8"/>
        <v>2940</v>
      </c>
    </row>
    <row r="148" spans="1:6" s="318" customFormat="1" ht="12.75" customHeight="1" x14ac:dyDescent="0.2">
      <c r="A148" s="335"/>
      <c r="B148" s="710" t="s">
        <v>1745</v>
      </c>
      <c r="C148" s="711"/>
      <c r="D148" s="664"/>
      <c r="E148" s="665"/>
      <c r="F148" s="172"/>
    </row>
    <row r="149" spans="1:6" s="172" customFormat="1" ht="12.75" customHeight="1" x14ac:dyDescent="0.2">
      <c r="A149" s="338" t="s">
        <v>4397</v>
      </c>
      <c r="B149" s="228" t="s">
        <v>4396</v>
      </c>
      <c r="C149" s="201">
        <v>1</v>
      </c>
      <c r="D149" s="691">
        <v>2500</v>
      </c>
      <c r="E149" s="656">
        <f>D149*C149</f>
        <v>2500</v>
      </c>
    </row>
    <row r="150" spans="1:6" s="318" customFormat="1" x14ac:dyDescent="0.2">
      <c r="A150" s="335" t="s">
        <v>1925</v>
      </c>
      <c r="B150" s="228" t="s">
        <v>1926</v>
      </c>
      <c r="C150" s="201">
        <v>1</v>
      </c>
      <c r="D150" s="599">
        <v>690</v>
      </c>
      <c r="E150" s="433">
        <f>D150*C150</f>
        <v>690</v>
      </c>
      <c r="F150" s="172"/>
    </row>
    <row r="151" spans="1:6" s="318" customFormat="1" x14ac:dyDescent="0.2">
      <c r="A151" s="335" t="s">
        <v>1927</v>
      </c>
      <c r="B151" s="228" t="s">
        <v>1928</v>
      </c>
      <c r="C151" s="201">
        <v>1</v>
      </c>
      <c r="D151" s="599">
        <v>690</v>
      </c>
      <c r="E151" s="433">
        <f>D151*C151</f>
        <v>690</v>
      </c>
      <c r="F151" s="172"/>
    </row>
    <row r="152" spans="1:6" s="318" customFormat="1" x14ac:dyDescent="0.2">
      <c r="A152" s="335" t="s">
        <v>1929</v>
      </c>
      <c r="B152" s="228" t="s">
        <v>1930</v>
      </c>
      <c r="C152" s="201">
        <v>1</v>
      </c>
      <c r="D152" s="599">
        <v>690</v>
      </c>
      <c r="E152" s="433">
        <f>C152*D152</f>
        <v>690</v>
      </c>
      <c r="F152" s="172"/>
    </row>
    <row r="153" spans="1:6" s="318" customFormat="1" x14ac:dyDescent="0.2">
      <c r="A153" s="335"/>
      <c r="B153" s="654" t="s">
        <v>1931</v>
      </c>
      <c r="C153" s="492"/>
      <c r="D153" s="652"/>
      <c r="E153" s="653"/>
      <c r="F153" s="172"/>
    </row>
    <row r="154" spans="1:6" s="318" customFormat="1" x14ac:dyDescent="0.25">
      <c r="A154" s="335" t="s">
        <v>1932</v>
      </c>
      <c r="B154" s="677" t="s">
        <v>1933</v>
      </c>
      <c r="C154" s="712">
        <v>5</v>
      </c>
      <c r="D154" s="693">
        <v>3700</v>
      </c>
      <c r="E154" s="433">
        <f t="shared" ref="E154:E164" si="9">C154*D154</f>
        <v>18500</v>
      </c>
    </row>
    <row r="155" spans="1:6" s="318" customFormat="1" x14ac:dyDescent="0.25">
      <c r="A155" s="335" t="s">
        <v>282</v>
      </c>
      <c r="B155" s="662" t="s">
        <v>283</v>
      </c>
      <c r="C155" s="431">
        <v>5</v>
      </c>
      <c r="D155" s="302">
        <v>3220</v>
      </c>
      <c r="E155" s="433">
        <f t="shared" si="9"/>
        <v>16100</v>
      </c>
    </row>
    <row r="156" spans="1:6" s="318" customFormat="1" x14ac:dyDescent="0.25">
      <c r="A156" s="335" t="s">
        <v>1560</v>
      </c>
      <c r="B156" s="385" t="s">
        <v>1561</v>
      </c>
      <c r="C156" s="201">
        <v>1</v>
      </c>
      <c r="D156" s="433">
        <v>9200</v>
      </c>
      <c r="E156" s="433">
        <f t="shared" si="9"/>
        <v>9200</v>
      </c>
    </row>
    <row r="157" spans="1:6" s="318" customFormat="1" x14ac:dyDescent="0.25">
      <c r="A157" s="335" t="s">
        <v>1934</v>
      </c>
      <c r="B157" s="662" t="s">
        <v>1935</v>
      </c>
      <c r="C157" s="201">
        <v>5</v>
      </c>
      <c r="D157" s="682">
        <v>1880</v>
      </c>
      <c r="E157" s="433">
        <f t="shared" si="9"/>
        <v>9400</v>
      </c>
    </row>
    <row r="158" spans="1:6" s="318" customFormat="1" x14ac:dyDescent="0.2">
      <c r="A158" s="335" t="s">
        <v>1422</v>
      </c>
      <c r="B158" s="447" t="s">
        <v>1423</v>
      </c>
      <c r="C158" s="201">
        <v>5</v>
      </c>
      <c r="D158" s="302">
        <v>1580</v>
      </c>
      <c r="E158" s="433">
        <f t="shared" si="9"/>
        <v>7900</v>
      </c>
      <c r="F158" s="172"/>
    </row>
    <row r="159" spans="1:6" s="318" customFormat="1" x14ac:dyDescent="0.2">
      <c r="A159" s="335" t="s">
        <v>1424</v>
      </c>
      <c r="B159" s="677" t="s">
        <v>1425</v>
      </c>
      <c r="C159" s="403">
        <v>5</v>
      </c>
      <c r="D159" s="302">
        <v>1880</v>
      </c>
      <c r="E159" s="433">
        <f t="shared" si="9"/>
        <v>9400</v>
      </c>
      <c r="F159" s="172"/>
    </row>
    <row r="160" spans="1:6" s="318" customFormat="1" x14ac:dyDescent="0.25">
      <c r="A160" s="335" t="s">
        <v>1426</v>
      </c>
      <c r="B160" s="677" t="s">
        <v>1427</v>
      </c>
      <c r="C160" s="713">
        <v>5</v>
      </c>
      <c r="D160" s="714">
        <v>1820</v>
      </c>
      <c r="E160" s="715">
        <f t="shared" si="9"/>
        <v>9100</v>
      </c>
    </row>
    <row r="161" spans="1:6" s="318" customFormat="1" x14ac:dyDescent="0.25">
      <c r="A161" s="335" t="s">
        <v>2687</v>
      </c>
      <c r="B161" s="405" t="s">
        <v>4570</v>
      </c>
      <c r="C161" s="363">
        <v>1</v>
      </c>
      <c r="D161" s="498">
        <v>970</v>
      </c>
      <c r="E161" s="498">
        <f t="shared" si="9"/>
        <v>970</v>
      </c>
    </row>
    <row r="162" spans="1:6" s="318" customFormat="1" x14ac:dyDescent="0.25">
      <c r="A162" s="335" t="s">
        <v>1936</v>
      </c>
      <c r="B162" s="405" t="s">
        <v>1937</v>
      </c>
      <c r="C162" s="363">
        <v>1</v>
      </c>
      <c r="D162" s="302">
        <v>1010</v>
      </c>
      <c r="E162" s="498">
        <f t="shared" si="9"/>
        <v>1010</v>
      </c>
    </row>
    <row r="163" spans="1:6" s="318" customFormat="1" x14ac:dyDescent="0.25">
      <c r="A163" s="335" t="s">
        <v>1938</v>
      </c>
      <c r="B163" s="405" t="s">
        <v>1939</v>
      </c>
      <c r="C163" s="363">
        <v>1</v>
      </c>
      <c r="D163" s="302">
        <v>980</v>
      </c>
      <c r="E163" s="498">
        <f t="shared" si="9"/>
        <v>980</v>
      </c>
    </row>
    <row r="164" spans="1:6" s="318" customFormat="1" x14ac:dyDescent="0.25">
      <c r="A164" s="260" t="s">
        <v>1940</v>
      </c>
      <c r="B164" s="405" t="s">
        <v>1941</v>
      </c>
      <c r="C164" s="554">
        <v>1</v>
      </c>
      <c r="D164" s="498">
        <v>980</v>
      </c>
      <c r="E164" s="716">
        <f t="shared" si="9"/>
        <v>980</v>
      </c>
      <c r="F164" s="717"/>
    </row>
    <row r="165" spans="1:6" s="318" customFormat="1" x14ac:dyDescent="0.25">
      <c r="A165" s="335"/>
      <c r="B165" s="1028" t="s">
        <v>1754</v>
      </c>
      <c r="C165" s="713"/>
      <c r="D165" s="718"/>
      <c r="E165" s="719"/>
    </row>
    <row r="166" spans="1:6" s="318" customFormat="1" x14ac:dyDescent="0.25">
      <c r="A166" s="335" t="s">
        <v>1942</v>
      </c>
      <c r="B166" s="675" t="s">
        <v>1943</v>
      </c>
      <c r="C166" s="363">
        <v>3</v>
      </c>
      <c r="D166" s="599">
        <v>1340</v>
      </c>
      <c r="E166" s="498">
        <f>C166*D166</f>
        <v>4020</v>
      </c>
    </row>
    <row r="167" spans="1:6" s="318" customFormat="1" x14ac:dyDescent="0.25">
      <c r="A167" s="335" t="s">
        <v>1755</v>
      </c>
      <c r="B167" s="675" t="s">
        <v>1758</v>
      </c>
      <c r="C167" s="554">
        <v>7</v>
      </c>
      <c r="D167" s="498">
        <v>500</v>
      </c>
      <c r="E167" s="498">
        <f>C167*D167</f>
        <v>3500</v>
      </c>
    </row>
    <row r="168" spans="1:6" s="318" customFormat="1" x14ac:dyDescent="0.25">
      <c r="A168" s="335" t="s">
        <v>4564</v>
      </c>
      <c r="B168" s="605" t="s">
        <v>4563</v>
      </c>
      <c r="C168" s="554">
        <v>3</v>
      </c>
      <c r="D168" s="498">
        <v>1700</v>
      </c>
      <c r="E168" s="498">
        <f>C168*D168</f>
        <v>5100</v>
      </c>
    </row>
    <row r="169" spans="1:6" s="318" customFormat="1" ht="25.5" x14ac:dyDescent="0.25">
      <c r="A169" s="335" t="s">
        <v>1944</v>
      </c>
      <c r="B169" s="1030" t="s">
        <v>1945</v>
      </c>
      <c r="C169" s="554">
        <v>7</v>
      </c>
      <c r="D169" s="302">
        <v>1880</v>
      </c>
      <c r="E169" s="556">
        <f>C169*D169</f>
        <v>13160</v>
      </c>
    </row>
    <row r="170" spans="1:6" s="318" customFormat="1" x14ac:dyDescent="0.25">
      <c r="A170" s="335" t="s">
        <v>1946</v>
      </c>
      <c r="B170" s="362" t="s">
        <v>1947</v>
      </c>
      <c r="C170" s="554">
        <v>3</v>
      </c>
      <c r="D170" s="302">
        <v>8060</v>
      </c>
      <c r="E170" s="498">
        <f>D170*C170</f>
        <v>24180</v>
      </c>
    </row>
    <row r="171" spans="1:6" s="318" customFormat="1" x14ac:dyDescent="0.25">
      <c r="A171" s="335"/>
      <c r="B171" s="722" t="s">
        <v>1948</v>
      </c>
      <c r="C171" s="723"/>
      <c r="D171" s="679"/>
      <c r="E171" s="1029"/>
    </row>
    <row r="172" spans="1:6" s="318" customFormat="1" x14ac:dyDescent="0.25">
      <c r="A172" s="335"/>
      <c r="B172" s="654" t="s">
        <v>1848</v>
      </c>
      <c r="C172" s="492"/>
      <c r="D172" s="652"/>
      <c r="E172" s="653"/>
    </row>
    <row r="173" spans="1:6" s="318" customFormat="1" x14ac:dyDescent="0.25">
      <c r="A173" s="335" t="s">
        <v>1949</v>
      </c>
      <c r="B173" s="660" t="s">
        <v>1950</v>
      </c>
      <c r="C173" s="724">
        <v>5</v>
      </c>
      <c r="D173" s="302">
        <v>1370</v>
      </c>
      <c r="E173" s="433">
        <f t="shared" ref="E173:E183" si="10">C173*D173</f>
        <v>6850</v>
      </c>
    </row>
    <row r="174" spans="1:6" s="318" customFormat="1" x14ac:dyDescent="0.2">
      <c r="A174" s="335" t="s">
        <v>280</v>
      </c>
      <c r="B174" s="662" t="s">
        <v>281</v>
      </c>
      <c r="C174" s="201">
        <v>5</v>
      </c>
      <c r="D174" s="302">
        <v>3220</v>
      </c>
      <c r="E174" s="433">
        <f t="shared" si="10"/>
        <v>16100</v>
      </c>
      <c r="F174" s="172"/>
    </row>
    <row r="175" spans="1:6" s="318" customFormat="1" x14ac:dyDescent="0.2">
      <c r="A175" s="335" t="s">
        <v>284</v>
      </c>
      <c r="B175" s="662" t="s">
        <v>285</v>
      </c>
      <c r="C175" s="201">
        <v>5</v>
      </c>
      <c r="D175" s="302">
        <v>3220</v>
      </c>
      <c r="E175" s="433">
        <f t="shared" si="10"/>
        <v>16100</v>
      </c>
      <c r="F175" s="172"/>
    </row>
    <row r="176" spans="1:6" s="318" customFormat="1" x14ac:dyDescent="0.2">
      <c r="A176" s="335" t="s">
        <v>286</v>
      </c>
      <c r="B176" s="662" t="s">
        <v>287</v>
      </c>
      <c r="C176" s="201">
        <v>5</v>
      </c>
      <c r="D176" s="302">
        <v>3220</v>
      </c>
      <c r="E176" s="433">
        <f t="shared" si="10"/>
        <v>16100</v>
      </c>
      <c r="F176" s="172"/>
    </row>
    <row r="177" spans="1:6" s="318" customFormat="1" x14ac:dyDescent="0.2">
      <c r="A177" s="335" t="s">
        <v>288</v>
      </c>
      <c r="B177" s="662" t="s">
        <v>289</v>
      </c>
      <c r="C177" s="201">
        <v>5</v>
      </c>
      <c r="D177" s="302">
        <v>3220</v>
      </c>
      <c r="E177" s="433">
        <f t="shared" si="10"/>
        <v>16100</v>
      </c>
      <c r="F177" s="172"/>
    </row>
    <row r="178" spans="1:6" s="318" customFormat="1" x14ac:dyDescent="0.2">
      <c r="A178" s="335" t="s">
        <v>1951</v>
      </c>
      <c r="B178" s="662" t="s">
        <v>1952</v>
      </c>
      <c r="C178" s="431">
        <v>5</v>
      </c>
      <c r="D178" s="687">
        <v>740</v>
      </c>
      <c r="E178" s="433">
        <f t="shared" si="10"/>
        <v>3700</v>
      </c>
      <c r="F178" s="172"/>
    </row>
    <row r="179" spans="1:6" s="318" customFormat="1" x14ac:dyDescent="0.2">
      <c r="A179" s="335" t="s">
        <v>1953</v>
      </c>
      <c r="B179" s="662" t="s">
        <v>460</v>
      </c>
      <c r="C179" s="666">
        <v>5</v>
      </c>
      <c r="D179" s="556">
        <v>1430</v>
      </c>
      <c r="E179" s="725">
        <f t="shared" si="10"/>
        <v>7150</v>
      </c>
      <c r="F179" s="172"/>
    </row>
    <row r="180" spans="1:6" s="318" customFormat="1" x14ac:dyDescent="0.2">
      <c r="A180" s="335" t="s">
        <v>1954</v>
      </c>
      <c r="B180" s="662" t="s">
        <v>1955</v>
      </c>
      <c r="C180" s="666">
        <v>5</v>
      </c>
      <c r="D180" s="556">
        <v>1870</v>
      </c>
      <c r="E180" s="725">
        <f t="shared" si="10"/>
        <v>9350</v>
      </c>
      <c r="F180" s="172"/>
    </row>
    <row r="181" spans="1:6" s="318" customFormat="1" ht="25.5" x14ac:dyDescent="0.25">
      <c r="A181" s="335" t="s">
        <v>1956</v>
      </c>
      <c r="B181" s="662" t="s">
        <v>1957</v>
      </c>
      <c r="C181" s="201">
        <v>5</v>
      </c>
      <c r="D181" s="302">
        <v>4300</v>
      </c>
      <c r="E181" s="433">
        <f t="shared" si="10"/>
        <v>21500</v>
      </c>
      <c r="F181" s="651"/>
    </row>
    <row r="182" spans="1:6" s="318" customFormat="1" x14ac:dyDescent="0.2">
      <c r="A182" s="335" t="s">
        <v>1795</v>
      </c>
      <c r="B182" s="662" t="s">
        <v>1796</v>
      </c>
      <c r="C182" s="431">
        <v>5</v>
      </c>
      <c r="D182" s="682">
        <v>2200</v>
      </c>
      <c r="E182" s="433">
        <f t="shared" si="10"/>
        <v>11000</v>
      </c>
      <c r="F182" s="172"/>
    </row>
    <row r="183" spans="1:6" s="318" customFormat="1" x14ac:dyDescent="0.2">
      <c r="A183" s="260" t="s">
        <v>1958</v>
      </c>
      <c r="B183" s="662" t="s">
        <v>1959</v>
      </c>
      <c r="C183" s="431">
        <v>15</v>
      </c>
      <c r="D183" s="302">
        <v>2800</v>
      </c>
      <c r="E183" s="433">
        <f t="shared" si="10"/>
        <v>42000</v>
      </c>
      <c r="F183" s="172"/>
    </row>
    <row r="184" spans="1:6" s="318" customFormat="1" x14ac:dyDescent="0.2">
      <c r="A184" s="260"/>
      <c r="B184" s="726" t="s">
        <v>1960</v>
      </c>
      <c r="C184" s="201"/>
      <c r="D184" s="727"/>
      <c r="E184" s="433"/>
      <c r="F184" s="172"/>
    </row>
    <row r="185" spans="1:6" s="318" customFormat="1" ht="38.25" x14ac:dyDescent="0.2">
      <c r="A185" s="260" t="s">
        <v>1961</v>
      </c>
      <c r="B185" s="728" t="s">
        <v>1962</v>
      </c>
      <c r="C185" s="201">
        <v>1</v>
      </c>
      <c r="D185" s="682">
        <v>8500</v>
      </c>
      <c r="E185" s="433">
        <f t="shared" ref="E185:E222" si="11">C185*D185</f>
        <v>8500</v>
      </c>
      <c r="F185" s="172"/>
    </row>
    <row r="186" spans="1:6" s="318" customFormat="1" ht="25.5" x14ac:dyDescent="0.2">
      <c r="A186" s="260" t="s">
        <v>1963</v>
      </c>
      <c r="B186" s="729" t="s">
        <v>1964</v>
      </c>
      <c r="C186" s="201">
        <v>1</v>
      </c>
      <c r="D186" s="682">
        <v>8500</v>
      </c>
      <c r="E186" s="433">
        <f t="shared" si="11"/>
        <v>8500</v>
      </c>
      <c r="F186" s="172"/>
    </row>
    <row r="187" spans="1:6" s="318" customFormat="1" ht="25.5" x14ac:dyDescent="0.2">
      <c r="A187" s="260" t="s">
        <v>1965</v>
      </c>
      <c r="B187" s="729" t="s">
        <v>1966</v>
      </c>
      <c r="C187" s="201">
        <v>1</v>
      </c>
      <c r="D187" s="682">
        <v>8500</v>
      </c>
      <c r="E187" s="433">
        <f t="shared" si="11"/>
        <v>8500</v>
      </c>
      <c r="F187" s="172"/>
    </row>
    <row r="188" spans="1:6" s="318" customFormat="1" ht="39.75" customHeight="1" x14ac:dyDescent="0.2">
      <c r="A188" s="260" t="s">
        <v>1967</v>
      </c>
      <c r="B188" s="729" t="s">
        <v>1968</v>
      </c>
      <c r="C188" s="201">
        <v>1</v>
      </c>
      <c r="D188" s="682">
        <v>8500</v>
      </c>
      <c r="E188" s="433">
        <f t="shared" si="11"/>
        <v>8500</v>
      </c>
      <c r="F188" s="172"/>
    </row>
    <row r="189" spans="1:6" s="318" customFormat="1" ht="25.5" x14ac:dyDescent="0.2">
      <c r="A189" s="260" t="s">
        <v>1969</v>
      </c>
      <c r="B189" s="729" t="s">
        <v>1970</v>
      </c>
      <c r="C189" s="201">
        <v>1</v>
      </c>
      <c r="D189" s="682">
        <v>8500</v>
      </c>
      <c r="E189" s="433">
        <f t="shared" si="11"/>
        <v>8500</v>
      </c>
      <c r="F189" s="172"/>
    </row>
    <row r="190" spans="1:6" s="318" customFormat="1" ht="25.5" x14ac:dyDescent="0.2">
      <c r="A190" s="260" t="s">
        <v>1971</v>
      </c>
      <c r="B190" s="729" t="s">
        <v>1972</v>
      </c>
      <c r="C190" s="201">
        <v>1</v>
      </c>
      <c r="D190" s="682">
        <v>8500</v>
      </c>
      <c r="E190" s="433">
        <f t="shared" si="11"/>
        <v>8500</v>
      </c>
      <c r="F190" s="172"/>
    </row>
    <row r="191" spans="1:6" s="318" customFormat="1" ht="25.5" x14ac:dyDescent="0.2">
      <c r="A191" s="260" t="s">
        <v>1973</v>
      </c>
      <c r="B191" s="729" t="s">
        <v>1974</v>
      </c>
      <c r="C191" s="201">
        <v>1</v>
      </c>
      <c r="D191" s="682">
        <v>8500</v>
      </c>
      <c r="E191" s="433">
        <f t="shared" si="11"/>
        <v>8500</v>
      </c>
      <c r="F191" s="172"/>
    </row>
    <row r="192" spans="1:6" s="318" customFormat="1" ht="38.25" x14ac:dyDescent="0.2">
      <c r="A192" s="260" t="s">
        <v>1975</v>
      </c>
      <c r="B192" s="729" t="s">
        <v>1976</v>
      </c>
      <c r="C192" s="201">
        <v>1</v>
      </c>
      <c r="D192" s="682">
        <v>8500</v>
      </c>
      <c r="E192" s="433">
        <f t="shared" si="11"/>
        <v>8500</v>
      </c>
      <c r="F192" s="172"/>
    </row>
    <row r="193" spans="1:6" s="318" customFormat="1" ht="25.5" x14ac:dyDescent="0.2">
      <c r="A193" s="260" t="s">
        <v>1977</v>
      </c>
      <c r="B193" s="729" t="s">
        <v>1978</v>
      </c>
      <c r="C193" s="201">
        <v>1</v>
      </c>
      <c r="D193" s="682">
        <v>8500</v>
      </c>
      <c r="E193" s="433">
        <f t="shared" si="11"/>
        <v>8500</v>
      </c>
      <c r="F193" s="172"/>
    </row>
    <row r="194" spans="1:6" s="318" customFormat="1" ht="25.5" x14ac:dyDescent="0.2">
      <c r="A194" s="260" t="s">
        <v>1979</v>
      </c>
      <c r="B194" s="729" t="s">
        <v>1980</v>
      </c>
      <c r="C194" s="201">
        <v>1</v>
      </c>
      <c r="D194" s="682">
        <v>8500</v>
      </c>
      <c r="E194" s="433">
        <f t="shared" si="11"/>
        <v>8500</v>
      </c>
      <c r="F194" s="172"/>
    </row>
    <row r="195" spans="1:6" s="318" customFormat="1" ht="25.5" x14ac:dyDescent="0.2">
      <c r="A195" s="260" t="s">
        <v>1981</v>
      </c>
      <c r="B195" s="729" t="s">
        <v>1982</v>
      </c>
      <c r="C195" s="201">
        <v>1</v>
      </c>
      <c r="D195" s="682">
        <v>8500</v>
      </c>
      <c r="E195" s="433">
        <f t="shared" si="11"/>
        <v>8500</v>
      </c>
      <c r="F195" s="172"/>
    </row>
    <row r="196" spans="1:6" s="318" customFormat="1" ht="25.5" x14ac:dyDescent="0.2">
      <c r="A196" s="260" t="s">
        <v>1983</v>
      </c>
      <c r="B196" s="729" t="s">
        <v>1984</v>
      </c>
      <c r="C196" s="201">
        <v>1</v>
      </c>
      <c r="D196" s="682">
        <v>8500</v>
      </c>
      <c r="E196" s="433">
        <f t="shared" si="11"/>
        <v>8500</v>
      </c>
      <c r="F196" s="172"/>
    </row>
    <row r="197" spans="1:6" s="318" customFormat="1" ht="25.5" x14ac:dyDescent="0.2">
      <c r="A197" s="260" t="s">
        <v>1985</v>
      </c>
      <c r="B197" s="729" t="s">
        <v>1986</v>
      </c>
      <c r="C197" s="201">
        <v>1</v>
      </c>
      <c r="D197" s="682">
        <v>8500</v>
      </c>
      <c r="E197" s="433">
        <f t="shared" si="11"/>
        <v>8500</v>
      </c>
      <c r="F197" s="172"/>
    </row>
    <row r="198" spans="1:6" s="318" customFormat="1" ht="25.5" x14ac:dyDescent="0.2">
      <c r="A198" s="260" t="s">
        <v>1987</v>
      </c>
      <c r="B198" s="729" t="s">
        <v>1988</v>
      </c>
      <c r="C198" s="201">
        <v>1</v>
      </c>
      <c r="D198" s="682">
        <v>8500</v>
      </c>
      <c r="E198" s="433">
        <f t="shared" si="11"/>
        <v>8500</v>
      </c>
      <c r="F198" s="172"/>
    </row>
    <row r="199" spans="1:6" s="318" customFormat="1" ht="25.5" x14ac:dyDescent="0.2">
      <c r="A199" s="260" t="s">
        <v>1989</v>
      </c>
      <c r="B199" s="729" t="s">
        <v>1990</v>
      </c>
      <c r="C199" s="201">
        <v>1</v>
      </c>
      <c r="D199" s="682">
        <v>8500</v>
      </c>
      <c r="E199" s="433">
        <f t="shared" si="11"/>
        <v>8500</v>
      </c>
      <c r="F199" s="172"/>
    </row>
    <row r="200" spans="1:6" s="318" customFormat="1" ht="25.5" x14ac:dyDescent="0.2">
      <c r="A200" s="260" t="s">
        <v>1991</v>
      </c>
      <c r="B200" s="729" t="s">
        <v>1992</v>
      </c>
      <c r="C200" s="201">
        <v>1</v>
      </c>
      <c r="D200" s="682">
        <v>8500</v>
      </c>
      <c r="E200" s="433">
        <f t="shared" si="11"/>
        <v>8500</v>
      </c>
      <c r="F200" s="172"/>
    </row>
    <row r="201" spans="1:6" s="318" customFormat="1" ht="16.5" customHeight="1" x14ac:dyDescent="0.2">
      <c r="A201" s="260" t="s">
        <v>1993</v>
      </c>
      <c r="B201" s="729" t="s">
        <v>1994</v>
      </c>
      <c r="C201" s="201">
        <v>1</v>
      </c>
      <c r="D201" s="682">
        <v>8500</v>
      </c>
      <c r="E201" s="433">
        <f t="shared" si="11"/>
        <v>8500</v>
      </c>
      <c r="F201" s="172"/>
    </row>
    <row r="202" spans="1:6" s="318" customFormat="1" x14ac:dyDescent="0.2">
      <c r="A202" s="260" t="s">
        <v>1995</v>
      </c>
      <c r="B202" s="729" t="s">
        <v>1996</v>
      </c>
      <c r="C202" s="201">
        <v>1</v>
      </c>
      <c r="D202" s="682">
        <v>8500</v>
      </c>
      <c r="E202" s="433">
        <f t="shared" si="11"/>
        <v>8500</v>
      </c>
      <c r="F202" s="172"/>
    </row>
    <row r="203" spans="1:6" s="318" customFormat="1" ht="25.5" x14ac:dyDescent="0.2">
      <c r="A203" s="260" t="s">
        <v>1997</v>
      </c>
      <c r="B203" s="729" t="s">
        <v>1998</v>
      </c>
      <c r="C203" s="201">
        <v>1</v>
      </c>
      <c r="D203" s="682">
        <v>8500</v>
      </c>
      <c r="E203" s="433">
        <f t="shared" si="11"/>
        <v>8500</v>
      </c>
      <c r="F203" s="172"/>
    </row>
    <row r="204" spans="1:6" s="318" customFormat="1" x14ac:dyDescent="0.2">
      <c r="A204" s="260" t="s">
        <v>1999</v>
      </c>
      <c r="B204" s="729" t="s">
        <v>2000</v>
      </c>
      <c r="C204" s="201">
        <v>1</v>
      </c>
      <c r="D204" s="682">
        <v>8500</v>
      </c>
      <c r="E204" s="433">
        <f t="shared" si="11"/>
        <v>8500</v>
      </c>
      <c r="F204" s="172"/>
    </row>
    <row r="205" spans="1:6" s="318" customFormat="1" x14ac:dyDescent="0.2">
      <c r="A205" s="260" t="s">
        <v>2001</v>
      </c>
      <c r="B205" s="729" t="s">
        <v>2002</v>
      </c>
      <c r="C205" s="201">
        <v>1</v>
      </c>
      <c r="D205" s="682">
        <v>8500</v>
      </c>
      <c r="E205" s="433">
        <f t="shared" si="11"/>
        <v>8500</v>
      </c>
      <c r="F205" s="172"/>
    </row>
    <row r="206" spans="1:6" s="318" customFormat="1" ht="25.5" x14ac:dyDescent="0.2">
      <c r="A206" s="260" t="s">
        <v>2003</v>
      </c>
      <c r="B206" s="729" t="s">
        <v>2004</v>
      </c>
      <c r="C206" s="201">
        <v>1</v>
      </c>
      <c r="D206" s="682">
        <v>8500</v>
      </c>
      <c r="E206" s="433">
        <f t="shared" si="11"/>
        <v>8500</v>
      </c>
      <c r="F206" s="172"/>
    </row>
    <row r="207" spans="1:6" s="318" customFormat="1" ht="25.5" x14ac:dyDescent="0.2">
      <c r="A207" s="260" t="s">
        <v>2005</v>
      </c>
      <c r="B207" s="729" t="s">
        <v>2006</v>
      </c>
      <c r="C207" s="201">
        <v>1</v>
      </c>
      <c r="D207" s="682">
        <v>8500</v>
      </c>
      <c r="E207" s="433">
        <f t="shared" si="11"/>
        <v>8500</v>
      </c>
      <c r="F207" s="172"/>
    </row>
    <row r="208" spans="1:6" s="318" customFormat="1" ht="25.5" x14ac:dyDescent="0.2">
      <c r="A208" s="260" t="s">
        <v>2007</v>
      </c>
      <c r="B208" s="729" t="s">
        <v>2008</v>
      </c>
      <c r="C208" s="201">
        <v>1</v>
      </c>
      <c r="D208" s="682">
        <v>8500</v>
      </c>
      <c r="E208" s="433">
        <f t="shared" si="11"/>
        <v>8500</v>
      </c>
      <c r="F208" s="172"/>
    </row>
    <row r="209" spans="1:6" s="318" customFormat="1" ht="25.5" x14ac:dyDescent="0.2">
      <c r="A209" s="260" t="s">
        <v>2009</v>
      </c>
      <c r="B209" s="729" t="s">
        <v>2010</v>
      </c>
      <c r="C209" s="201">
        <v>1</v>
      </c>
      <c r="D209" s="682">
        <v>8500</v>
      </c>
      <c r="E209" s="433">
        <f t="shared" si="11"/>
        <v>8500</v>
      </c>
      <c r="F209" s="172"/>
    </row>
    <row r="210" spans="1:6" s="318" customFormat="1" ht="25.5" x14ac:dyDescent="0.2">
      <c r="A210" s="260" t="s">
        <v>2011</v>
      </c>
      <c r="B210" s="729" t="s">
        <v>2012</v>
      </c>
      <c r="C210" s="201">
        <v>1</v>
      </c>
      <c r="D210" s="682">
        <v>8500</v>
      </c>
      <c r="E210" s="433">
        <f t="shared" si="11"/>
        <v>8500</v>
      </c>
      <c r="F210" s="172"/>
    </row>
    <row r="211" spans="1:6" s="318" customFormat="1" ht="25.5" x14ac:dyDescent="0.2">
      <c r="A211" s="260" t="s">
        <v>2013</v>
      </c>
      <c r="B211" s="729" t="s">
        <v>2014</v>
      </c>
      <c r="C211" s="201">
        <v>1</v>
      </c>
      <c r="D211" s="682">
        <v>8500</v>
      </c>
      <c r="E211" s="433">
        <f t="shared" si="11"/>
        <v>8500</v>
      </c>
      <c r="F211" s="172"/>
    </row>
    <row r="212" spans="1:6" s="318" customFormat="1" ht="25.5" x14ac:dyDescent="0.2">
      <c r="A212" s="260" t="s">
        <v>2015</v>
      </c>
      <c r="B212" s="729" t="s">
        <v>2016</v>
      </c>
      <c r="C212" s="201">
        <v>1</v>
      </c>
      <c r="D212" s="682">
        <v>8500</v>
      </c>
      <c r="E212" s="433">
        <f t="shared" si="11"/>
        <v>8500</v>
      </c>
      <c r="F212" s="172"/>
    </row>
    <row r="213" spans="1:6" s="318" customFormat="1" ht="17.25" customHeight="1" x14ac:dyDescent="0.2">
      <c r="A213" s="260" t="s">
        <v>2017</v>
      </c>
      <c r="B213" s="729" t="s">
        <v>2018</v>
      </c>
      <c r="C213" s="201">
        <v>1</v>
      </c>
      <c r="D213" s="682">
        <v>8500</v>
      </c>
      <c r="E213" s="433">
        <f t="shared" si="11"/>
        <v>8500</v>
      </c>
      <c r="F213" s="172"/>
    </row>
    <row r="214" spans="1:6" s="318" customFormat="1" ht="25.5" x14ac:dyDescent="0.2">
      <c r="A214" s="260" t="s">
        <v>2019</v>
      </c>
      <c r="B214" s="319" t="s">
        <v>2020</v>
      </c>
      <c r="C214" s="201">
        <v>1</v>
      </c>
      <c r="D214" s="682">
        <v>6900</v>
      </c>
      <c r="E214" s="433">
        <f t="shared" si="11"/>
        <v>6900</v>
      </c>
      <c r="F214" s="172"/>
    </row>
    <row r="215" spans="1:6" s="318" customFormat="1" x14ac:dyDescent="0.2">
      <c r="A215" s="260" t="s">
        <v>2021</v>
      </c>
      <c r="B215" s="730" t="s">
        <v>2022</v>
      </c>
      <c r="C215" s="201">
        <v>1</v>
      </c>
      <c r="D215" s="682">
        <v>6900</v>
      </c>
      <c r="E215" s="433">
        <f t="shared" si="11"/>
        <v>6900</v>
      </c>
      <c r="F215" s="172"/>
    </row>
    <row r="216" spans="1:6" s="318" customFormat="1" ht="25.5" x14ac:dyDescent="0.2">
      <c r="A216" s="260" t="s">
        <v>2023</v>
      </c>
      <c r="B216" s="730" t="s">
        <v>2024</v>
      </c>
      <c r="C216" s="201">
        <v>1</v>
      </c>
      <c r="D216" s="682">
        <v>6900</v>
      </c>
      <c r="E216" s="433">
        <f t="shared" si="11"/>
        <v>6900</v>
      </c>
      <c r="F216" s="172"/>
    </row>
    <row r="217" spans="1:6" s="318" customFormat="1" x14ac:dyDescent="0.2">
      <c r="A217" s="260" t="s">
        <v>2025</v>
      </c>
      <c r="B217" s="730" t="s">
        <v>2026</v>
      </c>
      <c r="C217" s="201">
        <v>1</v>
      </c>
      <c r="D217" s="682">
        <v>6900</v>
      </c>
      <c r="E217" s="433">
        <f t="shared" si="11"/>
        <v>6900</v>
      </c>
      <c r="F217" s="172"/>
    </row>
    <row r="218" spans="1:6" s="318" customFormat="1" ht="25.5" x14ac:dyDescent="0.2">
      <c r="A218" s="260" t="s">
        <v>2027</v>
      </c>
      <c r="B218" s="730" t="s">
        <v>2028</v>
      </c>
      <c r="C218" s="201">
        <v>1</v>
      </c>
      <c r="D218" s="682">
        <v>6900</v>
      </c>
      <c r="E218" s="433">
        <f t="shared" si="11"/>
        <v>6900</v>
      </c>
      <c r="F218" s="172"/>
    </row>
    <row r="219" spans="1:6" s="318" customFormat="1" ht="25.5" x14ac:dyDescent="0.2">
      <c r="A219" s="260" t="s">
        <v>2029</v>
      </c>
      <c r="B219" s="662" t="s">
        <v>4502</v>
      </c>
      <c r="C219" s="201">
        <v>1</v>
      </c>
      <c r="D219" s="682">
        <v>6900</v>
      </c>
      <c r="E219" s="433">
        <f t="shared" si="11"/>
        <v>6900</v>
      </c>
      <c r="F219" s="172"/>
    </row>
    <row r="220" spans="1:6" s="318" customFormat="1" x14ac:dyDescent="0.2">
      <c r="A220" s="260" t="s">
        <v>2030</v>
      </c>
      <c r="B220" s="730" t="s">
        <v>2031</v>
      </c>
      <c r="C220" s="201">
        <v>1</v>
      </c>
      <c r="D220" s="682">
        <v>6900</v>
      </c>
      <c r="E220" s="433">
        <f t="shared" si="11"/>
        <v>6900</v>
      </c>
      <c r="F220" s="172"/>
    </row>
    <row r="221" spans="1:6" s="318" customFormat="1" x14ac:dyDescent="0.2">
      <c r="A221" s="260" t="s">
        <v>2032</v>
      </c>
      <c r="B221" s="662" t="s">
        <v>4501</v>
      </c>
      <c r="C221" s="201">
        <v>1</v>
      </c>
      <c r="D221" s="682">
        <v>6900</v>
      </c>
      <c r="E221" s="433">
        <f t="shared" si="11"/>
        <v>6900</v>
      </c>
      <c r="F221" s="172"/>
    </row>
    <row r="222" spans="1:6" s="318" customFormat="1" x14ac:dyDescent="0.2">
      <c r="A222" s="260" t="s">
        <v>2033</v>
      </c>
      <c r="B222" s="730" t="s">
        <v>2034</v>
      </c>
      <c r="C222" s="201">
        <v>1</v>
      </c>
      <c r="D222" s="682">
        <v>6900</v>
      </c>
      <c r="E222" s="433">
        <f t="shared" si="11"/>
        <v>6900</v>
      </c>
      <c r="F222" s="172"/>
    </row>
    <row r="223" spans="1:6" s="318" customFormat="1" x14ac:dyDescent="0.25">
      <c r="A223" s="260"/>
      <c r="B223" s="398" t="s">
        <v>2035</v>
      </c>
      <c r="C223" s="492"/>
      <c r="D223" s="652"/>
      <c r="E223" s="653"/>
    </row>
    <row r="224" spans="1:6" s="318" customFormat="1" ht="12.75" customHeight="1" x14ac:dyDescent="0.25">
      <c r="A224" s="260" t="s">
        <v>820</v>
      </c>
      <c r="B224" s="228" t="s">
        <v>821</v>
      </c>
      <c r="C224" s="431">
        <v>1</v>
      </c>
      <c r="D224" s="720">
        <v>3330</v>
      </c>
      <c r="E224" s="721">
        <f t="shared" ref="E224:E234" si="12">C224*D224</f>
        <v>3330</v>
      </c>
    </row>
    <row r="225" spans="1:6" s="318" customFormat="1" x14ac:dyDescent="0.25">
      <c r="A225" s="260" t="s">
        <v>2036</v>
      </c>
      <c r="B225" s="228" t="s">
        <v>2037</v>
      </c>
      <c r="C225" s="431">
        <v>1</v>
      </c>
      <c r="D225" s="720">
        <v>5200</v>
      </c>
      <c r="E225" s="721">
        <f t="shared" si="12"/>
        <v>5200</v>
      </c>
    </row>
    <row r="226" spans="1:6" s="318" customFormat="1" x14ac:dyDescent="0.25">
      <c r="A226" s="260" t="s">
        <v>2038</v>
      </c>
      <c r="B226" s="228" t="s">
        <v>2039</v>
      </c>
      <c r="C226" s="431">
        <v>1</v>
      </c>
      <c r="D226" s="720">
        <v>5400</v>
      </c>
      <c r="E226" s="721">
        <f t="shared" si="12"/>
        <v>5400</v>
      </c>
    </row>
    <row r="227" spans="1:6" s="396" customFormat="1" x14ac:dyDescent="0.2">
      <c r="A227" s="260" t="s">
        <v>2040</v>
      </c>
      <c r="B227" s="228" t="s">
        <v>2041</v>
      </c>
      <c r="C227" s="229">
        <v>1</v>
      </c>
      <c r="D227" s="424">
        <v>2300</v>
      </c>
      <c r="E227" s="411">
        <f t="shared" si="12"/>
        <v>2300</v>
      </c>
      <c r="F227" s="318"/>
    </row>
    <row r="228" spans="1:6" s="318" customFormat="1" x14ac:dyDescent="0.25">
      <c r="A228" s="260" t="s">
        <v>2042</v>
      </c>
      <c r="B228" s="228" t="s">
        <v>2043</v>
      </c>
      <c r="C228" s="201">
        <v>1</v>
      </c>
      <c r="D228" s="682">
        <v>77000</v>
      </c>
      <c r="E228" s="721">
        <f t="shared" si="12"/>
        <v>77000</v>
      </c>
    </row>
    <row r="229" spans="1:6" s="318" customFormat="1" x14ac:dyDescent="0.25">
      <c r="A229" s="260" t="s">
        <v>2044</v>
      </c>
      <c r="B229" s="228" t="s">
        <v>2045</v>
      </c>
      <c r="C229" s="732">
        <v>1</v>
      </c>
      <c r="D229" s="731">
        <v>1800</v>
      </c>
      <c r="E229" s="721">
        <f t="shared" si="12"/>
        <v>1800</v>
      </c>
      <c r="F229" s="264"/>
    </row>
    <row r="230" spans="1:6" s="318" customFormat="1" x14ac:dyDescent="0.25">
      <c r="A230" s="260" t="s">
        <v>2046</v>
      </c>
      <c r="B230" s="228" t="s">
        <v>817</v>
      </c>
      <c r="C230" s="733">
        <v>1</v>
      </c>
      <c r="D230" s="731">
        <v>52900</v>
      </c>
      <c r="E230" s="721">
        <f t="shared" si="12"/>
        <v>52900</v>
      </c>
    </row>
    <row r="231" spans="1:6" s="318" customFormat="1" x14ac:dyDescent="0.25">
      <c r="A231" s="260" t="s">
        <v>1353</v>
      </c>
      <c r="B231" s="228" t="s">
        <v>1354</v>
      </c>
      <c r="C231" s="201">
        <v>1</v>
      </c>
      <c r="D231" s="682">
        <v>119000</v>
      </c>
      <c r="E231" s="721">
        <f t="shared" si="12"/>
        <v>119000</v>
      </c>
    </row>
    <row r="232" spans="1:6" s="318" customFormat="1" x14ac:dyDescent="0.25">
      <c r="A232" s="260" t="s">
        <v>818</v>
      </c>
      <c r="B232" s="228" t="s">
        <v>819</v>
      </c>
      <c r="C232" s="431">
        <v>1</v>
      </c>
      <c r="D232" s="731">
        <v>21000</v>
      </c>
      <c r="E232" s="721">
        <f t="shared" si="12"/>
        <v>21000</v>
      </c>
    </row>
    <row r="233" spans="1:6" s="264" customFormat="1" x14ac:dyDescent="0.25">
      <c r="A233" s="260" t="s">
        <v>824</v>
      </c>
      <c r="B233" s="228" t="s">
        <v>825</v>
      </c>
      <c r="C233" s="732">
        <v>1</v>
      </c>
      <c r="D233" s="734">
        <v>16790</v>
      </c>
      <c r="E233" s="721">
        <f t="shared" si="12"/>
        <v>16790</v>
      </c>
    </row>
    <row r="234" spans="1:6" s="264" customFormat="1" x14ac:dyDescent="0.25">
      <c r="A234" s="260" t="s">
        <v>1355</v>
      </c>
      <c r="B234" s="228" t="s">
        <v>1356</v>
      </c>
      <c r="C234" s="431">
        <v>1</v>
      </c>
      <c r="D234" s="731">
        <v>5520</v>
      </c>
      <c r="E234" s="721">
        <f t="shared" si="12"/>
        <v>5520</v>
      </c>
      <c r="F234" s="318"/>
    </row>
    <row r="235" spans="1:6" s="318" customFormat="1" x14ac:dyDescent="0.25">
      <c r="A235" s="260"/>
      <c r="B235" s="426" t="s">
        <v>2047</v>
      </c>
      <c r="C235" s="201"/>
      <c r="D235" s="727"/>
      <c r="E235" s="735">
        <f>SUM(E1:E234)</f>
        <v>4686974</v>
      </c>
    </row>
  </sheetData>
  <sheetProtection selectLockedCells="1" selectUnlockedCells="1"/>
  <customSheetViews>
    <customSheetView guid="{69B2BF30-709E-4E97-8251-8899061233B0}">
      <selection activeCell="G12" sqref="G12:G21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97">
      <selection activeCell="B118" sqref="B118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31">
      <selection activeCell="B145" sqref="B145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187">
      <selection activeCell="B203" sqref="B203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0833333333333304" right="0.39374999999999999" top="0.472222222222221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:A19 A22:A33 A41:A45 A38:A39 A47:A53 A125:A127 A60 A172 A145 A141 A131:A134 A148 A129 A57 A111 A118:A123 A114:A116 A105:A108 A138:A139 A88:A89 A223 A235 A228 A181 A158:A160 A82:A86 A231 A64:A65 A165 A174:A177 A184 A150:A153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2:F59"/>
  <sheetViews>
    <sheetView zoomScaleSheetLayoutView="100" workbookViewId="0">
      <selection activeCell="F9" sqref="F9"/>
    </sheetView>
  </sheetViews>
  <sheetFormatPr defaultColWidth="8.85546875" defaultRowHeight="15.75" x14ac:dyDescent="0.25"/>
  <cols>
    <col min="1" max="1" width="9.42578125" style="617" customWidth="1"/>
    <col min="2" max="2" width="58.42578125" style="1021" customWidth="1"/>
    <col min="3" max="3" width="9" style="618" customWidth="1"/>
    <col min="4" max="4" width="15.140625" style="619" customWidth="1"/>
    <col min="5" max="5" width="16.28515625" style="620" customWidth="1"/>
    <col min="6" max="16384" width="8.85546875" style="617"/>
  </cols>
  <sheetData>
    <row r="2" spans="1:6" s="614" customFormat="1" ht="12.75" x14ac:dyDescent="0.2">
      <c r="B2" s="1013"/>
      <c r="D2" s="621"/>
      <c r="E2" s="622" t="s">
        <v>0</v>
      </c>
    </row>
    <row r="3" spans="1:6" s="614" customFormat="1" ht="12.75" x14ac:dyDescent="0.2">
      <c r="B3" s="1013"/>
      <c r="D3" s="621"/>
      <c r="E3" s="622" t="s">
        <v>1</v>
      </c>
    </row>
    <row r="4" spans="1:6" s="614" customFormat="1" ht="12.75" x14ac:dyDescent="0.2">
      <c r="B4" s="1013"/>
      <c r="D4" s="621"/>
      <c r="E4" s="622" t="s">
        <v>2</v>
      </c>
    </row>
    <row r="5" spans="1:6" s="614" customFormat="1" ht="12.75" x14ac:dyDescent="0.2">
      <c r="B5" s="1013"/>
      <c r="D5" s="621"/>
      <c r="E5" s="622" t="s">
        <v>3</v>
      </c>
    </row>
    <row r="6" spans="1:6" s="614" customFormat="1" ht="12.75" x14ac:dyDescent="0.2">
      <c r="B6" s="1013"/>
      <c r="D6" s="623"/>
      <c r="E6" s="622"/>
    </row>
    <row r="7" spans="1:6" s="614" customFormat="1" ht="18.75" x14ac:dyDescent="0.2">
      <c r="B7" s="1014" t="s">
        <v>2048</v>
      </c>
      <c r="C7" s="49"/>
      <c r="D7" s="50"/>
      <c r="E7" s="49"/>
    </row>
    <row r="8" spans="1:6" s="614" customFormat="1" ht="13.5" x14ac:dyDescent="0.2">
      <c r="B8" s="491" t="s">
        <v>551</v>
      </c>
      <c r="C8" s="624"/>
      <c r="D8" s="625"/>
      <c r="E8" s="624"/>
    </row>
    <row r="9" spans="1:6" ht="25.5" x14ac:dyDescent="0.25">
      <c r="A9" s="626" t="s">
        <v>5</v>
      </c>
      <c r="B9" s="54" t="s">
        <v>6</v>
      </c>
      <c r="C9" s="54" t="s">
        <v>552</v>
      </c>
      <c r="D9" s="627" t="s">
        <v>4470</v>
      </c>
      <c r="E9" s="628" t="s">
        <v>4471</v>
      </c>
    </row>
    <row r="10" spans="1:6" customFormat="1" x14ac:dyDescent="0.25">
      <c r="A10" s="629"/>
      <c r="B10" s="587" t="s">
        <v>2049</v>
      </c>
      <c r="C10" s="630"/>
      <c r="D10" s="631"/>
      <c r="E10" s="584"/>
      <c r="F10" s="617"/>
    </row>
    <row r="11" spans="1:6" customFormat="1" ht="12.75" customHeight="1" x14ac:dyDescent="0.25">
      <c r="A11" s="632" t="s">
        <v>2050</v>
      </c>
      <c r="B11" s="1015" t="s">
        <v>2051</v>
      </c>
      <c r="C11" s="633">
        <v>12</v>
      </c>
      <c r="D11" s="634">
        <v>18600</v>
      </c>
      <c r="E11" s="634">
        <f>SUM(C11*D11)</f>
        <v>223200</v>
      </c>
      <c r="F11" s="617"/>
    </row>
    <row r="12" spans="1:6" customFormat="1" ht="12.75" customHeight="1" x14ac:dyDescent="0.25">
      <c r="A12" s="632" t="s">
        <v>2052</v>
      </c>
      <c r="B12" s="1015" t="s">
        <v>2053</v>
      </c>
      <c r="C12" s="633">
        <v>12</v>
      </c>
      <c r="D12" s="634">
        <v>25800</v>
      </c>
      <c r="E12" s="634">
        <f>SUM(C12*D12)</f>
        <v>309600</v>
      </c>
      <c r="F12" s="617"/>
    </row>
    <row r="13" spans="1:6" customFormat="1" ht="12.75" customHeight="1" x14ac:dyDescent="0.25">
      <c r="A13" s="632" t="s">
        <v>1850</v>
      </c>
      <c r="B13" s="1015" t="s">
        <v>2054</v>
      </c>
      <c r="C13" s="633">
        <v>12</v>
      </c>
      <c r="D13" s="634">
        <v>28600</v>
      </c>
      <c r="E13" s="634">
        <f>SUM(C13*D13)</f>
        <v>343200</v>
      </c>
      <c r="F13" s="617"/>
    </row>
    <row r="14" spans="1:6" customFormat="1" ht="12.75" customHeight="1" x14ac:dyDescent="0.25">
      <c r="A14" s="632" t="s">
        <v>2055</v>
      </c>
      <c r="B14" s="1015" t="s">
        <v>4475</v>
      </c>
      <c r="C14" s="633">
        <v>5</v>
      </c>
      <c r="D14" s="634">
        <v>79000</v>
      </c>
      <c r="E14" s="634">
        <f t="shared" ref="E14:E23" si="0">SUM(C14*D14)</f>
        <v>395000</v>
      </c>
      <c r="F14" s="617"/>
    </row>
    <row r="15" spans="1:6" s="615" customFormat="1" ht="25.5" x14ac:dyDescent="0.25">
      <c r="A15" s="632" t="s">
        <v>39</v>
      </c>
      <c r="B15" s="1015" t="s">
        <v>2056</v>
      </c>
      <c r="C15" s="633">
        <v>12</v>
      </c>
      <c r="D15" s="634">
        <v>139900</v>
      </c>
      <c r="E15" s="634">
        <f t="shared" si="0"/>
        <v>1678800</v>
      </c>
      <c r="F15" s="617"/>
    </row>
    <row r="16" spans="1:6" s="615" customFormat="1" ht="12.75" customHeight="1" x14ac:dyDescent="0.25">
      <c r="A16" s="632" t="s">
        <v>2057</v>
      </c>
      <c r="B16" s="1015" t="s">
        <v>2058</v>
      </c>
      <c r="C16" s="633">
        <v>12</v>
      </c>
      <c r="D16" s="634">
        <v>8200</v>
      </c>
      <c r="E16" s="634">
        <f t="shared" si="0"/>
        <v>98400</v>
      </c>
      <c r="F16" s="617"/>
    </row>
    <row r="17" spans="1:6" customFormat="1" ht="12.75" customHeight="1" x14ac:dyDescent="0.25">
      <c r="A17" s="632" t="s">
        <v>2059</v>
      </c>
      <c r="B17" s="1015" t="s">
        <v>2060</v>
      </c>
      <c r="C17" s="633">
        <v>12</v>
      </c>
      <c r="D17" s="634">
        <v>18900</v>
      </c>
      <c r="E17" s="634">
        <f t="shared" si="0"/>
        <v>226800</v>
      </c>
      <c r="F17" s="617"/>
    </row>
    <row r="18" spans="1:6" customFormat="1" ht="12.75" customHeight="1" x14ac:dyDescent="0.25">
      <c r="A18" s="632" t="s">
        <v>1852</v>
      </c>
      <c r="B18" s="1015" t="s">
        <v>2061</v>
      </c>
      <c r="C18" s="633">
        <v>12</v>
      </c>
      <c r="D18" s="634">
        <v>59000</v>
      </c>
      <c r="E18" s="634">
        <f t="shared" si="0"/>
        <v>708000</v>
      </c>
      <c r="F18" s="617"/>
    </row>
    <row r="19" spans="1:6" customFormat="1" ht="12.75" customHeight="1" x14ac:dyDescent="0.25">
      <c r="A19" s="632" t="s">
        <v>1854</v>
      </c>
      <c r="B19" s="1015" t="s">
        <v>1855</v>
      </c>
      <c r="C19" s="633">
        <v>1</v>
      </c>
      <c r="D19" s="634">
        <v>35000</v>
      </c>
      <c r="E19" s="634">
        <f t="shared" si="0"/>
        <v>35000</v>
      </c>
      <c r="F19" s="617"/>
    </row>
    <row r="20" spans="1:6" customFormat="1" ht="12.75" customHeight="1" x14ac:dyDescent="0.25">
      <c r="A20" s="632" t="s">
        <v>1376</v>
      </c>
      <c r="B20" s="1015" t="s">
        <v>2062</v>
      </c>
      <c r="C20" s="633">
        <v>1</v>
      </c>
      <c r="D20" s="634">
        <v>98000</v>
      </c>
      <c r="E20" s="634">
        <f t="shared" si="0"/>
        <v>98000</v>
      </c>
      <c r="F20" s="617"/>
    </row>
    <row r="21" spans="1:6" customFormat="1" ht="25.5" x14ac:dyDescent="0.25">
      <c r="A21" s="632" t="s">
        <v>2063</v>
      </c>
      <c r="B21" s="1015" t="s">
        <v>2064</v>
      </c>
      <c r="C21" s="633">
        <v>2</v>
      </c>
      <c r="D21" s="634">
        <v>97400</v>
      </c>
      <c r="E21" s="634">
        <f t="shared" si="0"/>
        <v>194800</v>
      </c>
      <c r="F21" s="617"/>
    </row>
    <row r="22" spans="1:6" customFormat="1" ht="25.5" x14ac:dyDescent="0.25">
      <c r="A22" s="632" t="s">
        <v>4587</v>
      </c>
      <c r="B22" s="1015" t="s">
        <v>4588</v>
      </c>
      <c r="C22" s="633">
        <v>1</v>
      </c>
      <c r="D22" s="634">
        <v>390000</v>
      </c>
      <c r="E22" s="634">
        <f t="shared" si="0"/>
        <v>390000</v>
      </c>
      <c r="F22" s="617"/>
    </row>
    <row r="23" spans="1:6" customFormat="1" ht="25.5" x14ac:dyDescent="0.25">
      <c r="A23" s="632" t="s">
        <v>2065</v>
      </c>
      <c r="B23" s="1015" t="s">
        <v>2066</v>
      </c>
      <c r="C23" s="633">
        <v>2</v>
      </c>
      <c r="D23" s="634">
        <v>107700</v>
      </c>
      <c r="E23" s="634">
        <f t="shared" si="0"/>
        <v>215400</v>
      </c>
      <c r="F23" s="617"/>
    </row>
    <row r="24" spans="1:6" customFormat="1" x14ac:dyDescent="0.25">
      <c r="A24" s="1022"/>
      <c r="B24" s="581" t="s">
        <v>2067</v>
      </c>
      <c r="C24" s="1023"/>
      <c r="D24" s="582"/>
      <c r="E24" s="583"/>
      <c r="F24" s="617"/>
    </row>
    <row r="25" spans="1:6" customFormat="1" ht="25.5" x14ac:dyDescent="0.25">
      <c r="A25" s="632" t="s">
        <v>4395</v>
      </c>
      <c r="B25" s="1015" t="s">
        <v>4394</v>
      </c>
      <c r="C25" s="635">
        <v>12</v>
      </c>
      <c r="D25" s="634">
        <v>58000</v>
      </c>
      <c r="E25" s="634">
        <f t="shared" ref="E25:E32" si="1">SUM(C25*D25)</f>
        <v>696000</v>
      </c>
      <c r="F25" s="617"/>
    </row>
    <row r="26" spans="1:6" customFormat="1" ht="12.75" customHeight="1" x14ac:dyDescent="0.25">
      <c r="A26" s="632" t="s">
        <v>489</v>
      </c>
      <c r="B26" s="1015" t="s">
        <v>490</v>
      </c>
      <c r="C26" s="635">
        <v>12</v>
      </c>
      <c r="D26" s="634">
        <v>65300</v>
      </c>
      <c r="E26" s="634">
        <f t="shared" si="1"/>
        <v>783600</v>
      </c>
      <c r="F26" s="617"/>
    </row>
    <row r="27" spans="1:6" ht="12.75" customHeight="1" x14ac:dyDescent="0.25">
      <c r="A27" s="632" t="s">
        <v>491</v>
      </c>
      <c r="B27" s="1016" t="s">
        <v>492</v>
      </c>
      <c r="C27" s="635">
        <v>12</v>
      </c>
      <c r="D27" s="634">
        <v>74500</v>
      </c>
      <c r="E27" s="634">
        <f t="shared" si="1"/>
        <v>894000</v>
      </c>
    </row>
    <row r="28" spans="1:6" customFormat="1" ht="25.5" x14ac:dyDescent="0.25">
      <c r="A28" s="632" t="s">
        <v>493</v>
      </c>
      <c r="B28" s="1017" t="s">
        <v>494</v>
      </c>
      <c r="C28" s="635">
        <v>12</v>
      </c>
      <c r="D28" s="634">
        <v>58000</v>
      </c>
      <c r="E28" s="634">
        <f t="shared" si="1"/>
        <v>696000</v>
      </c>
      <c r="F28" s="617"/>
    </row>
    <row r="29" spans="1:6" customFormat="1" ht="25.5" x14ac:dyDescent="0.25">
      <c r="A29" s="632" t="s">
        <v>498</v>
      </c>
      <c r="B29" s="1017" t="s">
        <v>499</v>
      </c>
      <c r="C29" s="635">
        <v>12</v>
      </c>
      <c r="D29" s="634">
        <v>124000</v>
      </c>
      <c r="E29" s="634">
        <f t="shared" si="1"/>
        <v>1488000</v>
      </c>
      <c r="F29" s="617"/>
    </row>
    <row r="30" spans="1:6" customFormat="1" ht="25.5" x14ac:dyDescent="0.25">
      <c r="A30" s="632" t="s">
        <v>495</v>
      </c>
      <c r="B30" s="1017" t="s">
        <v>496</v>
      </c>
      <c r="C30" s="635">
        <v>12</v>
      </c>
      <c r="D30" s="634">
        <v>88900</v>
      </c>
      <c r="E30" s="634">
        <f t="shared" si="1"/>
        <v>1066800</v>
      </c>
      <c r="F30" s="617"/>
    </row>
    <row r="31" spans="1:6" customFormat="1" ht="25.5" x14ac:dyDescent="0.25">
      <c r="A31" s="632" t="s">
        <v>497</v>
      </c>
      <c r="B31" s="1017" t="s">
        <v>2068</v>
      </c>
      <c r="C31" s="635">
        <v>12</v>
      </c>
      <c r="D31" s="634">
        <v>72200</v>
      </c>
      <c r="E31" s="634">
        <f t="shared" si="1"/>
        <v>866400</v>
      </c>
      <c r="F31" s="617"/>
    </row>
    <row r="32" spans="1:6" customFormat="1" ht="12.75" customHeight="1" x14ac:dyDescent="0.25">
      <c r="A32" s="632" t="s">
        <v>4385</v>
      </c>
      <c r="B32" s="1015" t="s">
        <v>4384</v>
      </c>
      <c r="C32" s="979">
        <v>2</v>
      </c>
      <c r="D32" s="634">
        <v>63200</v>
      </c>
      <c r="E32" s="634">
        <f t="shared" si="1"/>
        <v>126400</v>
      </c>
      <c r="F32" s="617"/>
    </row>
    <row r="33" spans="1:6" customFormat="1" ht="12.75" customHeight="1" x14ac:dyDescent="0.25">
      <c r="A33" s="632" t="s">
        <v>4382</v>
      </c>
      <c r="B33" s="1015" t="s">
        <v>4383</v>
      </c>
      <c r="C33" s="979">
        <v>2</v>
      </c>
      <c r="D33" s="634">
        <v>24060</v>
      </c>
      <c r="E33" s="634">
        <f>D33*C33</f>
        <v>48120</v>
      </c>
      <c r="F33" s="617"/>
    </row>
    <row r="34" spans="1:6" customFormat="1" ht="12.75" customHeight="1" x14ac:dyDescent="0.25">
      <c r="A34" s="632" t="s">
        <v>4387</v>
      </c>
      <c r="B34" s="1015" t="s">
        <v>4386</v>
      </c>
      <c r="C34" s="979">
        <v>2</v>
      </c>
      <c r="D34" s="634">
        <v>23700</v>
      </c>
      <c r="E34" s="634">
        <f>D34*C34</f>
        <v>47400</v>
      </c>
      <c r="F34" s="617"/>
    </row>
    <row r="35" spans="1:6" customFormat="1" ht="12.75" customHeight="1" x14ac:dyDescent="0.25">
      <c r="A35" s="632" t="s">
        <v>2069</v>
      </c>
      <c r="B35" s="1018" t="s">
        <v>2070</v>
      </c>
      <c r="C35" s="638">
        <v>2</v>
      </c>
      <c r="D35" s="634">
        <v>330000</v>
      </c>
      <c r="E35" s="634">
        <f>D35*C35</f>
        <v>660000</v>
      </c>
      <c r="F35" s="617"/>
    </row>
    <row r="36" spans="1:6" customFormat="1" ht="12.75" customHeight="1" x14ac:dyDescent="0.25">
      <c r="A36" s="632" t="s">
        <v>2071</v>
      </c>
      <c r="B36" s="1015" t="s">
        <v>2072</v>
      </c>
      <c r="C36" s="633">
        <v>1</v>
      </c>
      <c r="D36" s="634">
        <v>440540</v>
      </c>
      <c r="E36" s="639">
        <f>D36*C36</f>
        <v>440540</v>
      </c>
      <c r="F36" s="617"/>
    </row>
    <row r="37" spans="1:6" customFormat="1" ht="12.75" customHeight="1" x14ac:dyDescent="0.25">
      <c r="A37" s="632" t="s">
        <v>2073</v>
      </c>
      <c r="B37" s="1015" t="s">
        <v>2074</v>
      </c>
      <c r="C37" s="635">
        <v>12</v>
      </c>
      <c r="D37" s="634">
        <v>4900</v>
      </c>
      <c r="E37" s="639">
        <f>D37*C37</f>
        <v>58800</v>
      </c>
      <c r="F37" s="617"/>
    </row>
    <row r="38" spans="1:6" customFormat="1" ht="12.75" customHeight="1" x14ac:dyDescent="0.25">
      <c r="A38" s="632" t="s">
        <v>2075</v>
      </c>
      <c r="B38" s="1015" t="s">
        <v>2076</v>
      </c>
      <c r="C38" s="635">
        <v>12</v>
      </c>
      <c r="D38" s="634">
        <v>6300</v>
      </c>
      <c r="E38" s="639">
        <f t="shared" ref="E38:E48" si="2">D38*C38</f>
        <v>75600</v>
      </c>
      <c r="F38" s="617"/>
    </row>
    <row r="39" spans="1:6" customFormat="1" ht="12.75" customHeight="1" x14ac:dyDescent="0.25">
      <c r="A39" s="632" t="s">
        <v>2077</v>
      </c>
      <c r="B39" s="1015" t="s">
        <v>2078</v>
      </c>
      <c r="C39" s="635">
        <v>12</v>
      </c>
      <c r="D39" s="634">
        <v>7700</v>
      </c>
      <c r="E39" s="639">
        <f t="shared" si="2"/>
        <v>92400</v>
      </c>
      <c r="F39" s="617"/>
    </row>
    <row r="40" spans="1:6" ht="12.75" customHeight="1" x14ac:dyDescent="0.25">
      <c r="A40" s="632" t="s">
        <v>2079</v>
      </c>
      <c r="B40" s="1016" t="s">
        <v>2080</v>
      </c>
      <c r="C40" s="633">
        <v>1</v>
      </c>
      <c r="D40" s="634">
        <v>367000</v>
      </c>
      <c r="E40" s="639">
        <f t="shared" si="2"/>
        <v>367000</v>
      </c>
    </row>
    <row r="41" spans="1:6" ht="12.75" customHeight="1" x14ac:dyDescent="0.25">
      <c r="A41" s="632" t="s">
        <v>2081</v>
      </c>
      <c r="B41" s="1016" t="s">
        <v>2082</v>
      </c>
      <c r="C41" s="633">
        <v>2</v>
      </c>
      <c r="D41" s="634">
        <v>13500</v>
      </c>
      <c r="E41" s="639">
        <f>D41*C41</f>
        <v>27000</v>
      </c>
      <c r="F41" s="640"/>
    </row>
    <row r="42" spans="1:6" customFormat="1" ht="12.75" customHeight="1" x14ac:dyDescent="0.25">
      <c r="A42" s="632" t="s">
        <v>2083</v>
      </c>
      <c r="B42" s="1015" t="s">
        <v>2084</v>
      </c>
      <c r="C42" s="635">
        <v>12</v>
      </c>
      <c r="D42" s="634">
        <v>3560</v>
      </c>
      <c r="E42" s="639">
        <f t="shared" si="2"/>
        <v>42720</v>
      </c>
      <c r="F42" s="617"/>
    </row>
    <row r="43" spans="1:6" customFormat="1" ht="12.75" customHeight="1" x14ac:dyDescent="0.25">
      <c r="A43" s="632" t="s">
        <v>2085</v>
      </c>
      <c r="B43" s="1015" t="s">
        <v>2086</v>
      </c>
      <c r="C43" s="635">
        <v>12</v>
      </c>
      <c r="D43" s="639">
        <v>1620</v>
      </c>
      <c r="E43" s="639">
        <f t="shared" si="2"/>
        <v>19440</v>
      </c>
      <c r="F43" s="617"/>
    </row>
    <row r="44" spans="1:6" customFormat="1" ht="12.75" customHeight="1" x14ac:dyDescent="0.25">
      <c r="A44" s="632" t="s">
        <v>2087</v>
      </c>
      <c r="B44" s="1015" t="s">
        <v>2088</v>
      </c>
      <c r="C44" s="635">
        <v>12</v>
      </c>
      <c r="D44" s="639">
        <v>440</v>
      </c>
      <c r="E44" s="639">
        <f t="shared" si="2"/>
        <v>5280</v>
      </c>
      <c r="F44" s="617"/>
    </row>
    <row r="45" spans="1:6" customFormat="1" ht="12.75" customHeight="1" x14ac:dyDescent="0.25">
      <c r="A45" s="632" t="s">
        <v>2089</v>
      </c>
      <c r="B45" s="1015" t="s">
        <v>2090</v>
      </c>
      <c r="C45" s="635">
        <v>12</v>
      </c>
      <c r="D45" s="634">
        <v>630</v>
      </c>
      <c r="E45" s="639">
        <f t="shared" si="2"/>
        <v>7560</v>
      </c>
      <c r="F45" s="617"/>
    </row>
    <row r="46" spans="1:6" customFormat="1" ht="12.75" customHeight="1" x14ac:dyDescent="0.25">
      <c r="A46" s="632" t="s">
        <v>741</v>
      </c>
      <c r="B46" s="1015" t="s">
        <v>2091</v>
      </c>
      <c r="C46" s="635">
        <v>12</v>
      </c>
      <c r="D46" s="634">
        <v>2200</v>
      </c>
      <c r="E46" s="639">
        <f t="shared" si="2"/>
        <v>26400</v>
      </c>
      <c r="F46" s="617"/>
    </row>
    <row r="47" spans="1:6" customFormat="1" ht="12.75" customHeight="1" x14ac:dyDescent="0.25">
      <c r="A47" s="632" t="s">
        <v>2092</v>
      </c>
      <c r="B47" s="1015" t="s">
        <v>2093</v>
      </c>
      <c r="C47" s="635">
        <v>12</v>
      </c>
      <c r="D47" s="634">
        <v>450</v>
      </c>
      <c r="E47" s="639">
        <f t="shared" si="2"/>
        <v>5400</v>
      </c>
      <c r="F47" s="617"/>
    </row>
    <row r="48" spans="1:6" customFormat="1" ht="12.75" customHeight="1" x14ac:dyDescent="0.25">
      <c r="A48" s="632" t="s">
        <v>696</v>
      </c>
      <c r="B48" s="1015" t="s">
        <v>2094</v>
      </c>
      <c r="C48" s="635">
        <v>12</v>
      </c>
      <c r="D48" s="639">
        <v>1920</v>
      </c>
      <c r="E48" s="639">
        <f t="shared" si="2"/>
        <v>23040</v>
      </c>
      <c r="F48" s="617"/>
    </row>
    <row r="49" spans="1:6" customFormat="1" ht="12.75" customHeight="1" x14ac:dyDescent="0.25">
      <c r="A49" s="1022"/>
      <c r="B49" s="581" t="s">
        <v>2095</v>
      </c>
      <c r="C49" s="1023"/>
      <c r="D49" s="582"/>
      <c r="E49" s="583"/>
      <c r="F49" s="617"/>
    </row>
    <row r="50" spans="1:6" customFormat="1" ht="12.75" customHeight="1" x14ac:dyDescent="0.25">
      <c r="A50" s="632" t="s">
        <v>514</v>
      </c>
      <c r="B50" s="1017" t="s">
        <v>515</v>
      </c>
      <c r="C50" s="641">
        <v>2</v>
      </c>
      <c r="D50" s="639">
        <v>56800</v>
      </c>
      <c r="E50" s="639">
        <f t="shared" ref="E50:E56" si="3">SUM(C50*D50)</f>
        <v>113600</v>
      </c>
      <c r="F50" s="617"/>
    </row>
    <row r="51" spans="1:6" customFormat="1" ht="12.75" customHeight="1" x14ac:dyDescent="0.25">
      <c r="A51" s="632" t="s">
        <v>500</v>
      </c>
      <c r="B51" s="1017" t="s">
        <v>501</v>
      </c>
      <c r="C51" s="641">
        <v>1</v>
      </c>
      <c r="D51" s="639">
        <v>229500</v>
      </c>
      <c r="E51" s="639">
        <f t="shared" si="3"/>
        <v>229500</v>
      </c>
      <c r="F51" s="617"/>
    </row>
    <row r="52" spans="1:6" ht="12.75" customHeight="1" x14ac:dyDescent="0.25">
      <c r="A52" s="632" t="s">
        <v>508</v>
      </c>
      <c r="B52" s="1016" t="s">
        <v>509</v>
      </c>
      <c r="C52" s="641">
        <v>1</v>
      </c>
      <c r="D52" s="639">
        <v>165000</v>
      </c>
      <c r="E52" s="639">
        <f>SUM(C52*D52)</f>
        <v>165000</v>
      </c>
    </row>
    <row r="53" spans="1:6" customFormat="1" ht="12.75" customHeight="1" x14ac:dyDescent="0.25">
      <c r="A53" s="632" t="s">
        <v>510</v>
      </c>
      <c r="B53" s="1015" t="s">
        <v>507</v>
      </c>
      <c r="C53" s="641">
        <v>1</v>
      </c>
      <c r="D53" s="639">
        <v>289000</v>
      </c>
      <c r="E53" s="639">
        <f t="shared" si="3"/>
        <v>289000</v>
      </c>
      <c r="F53" s="617"/>
    </row>
    <row r="54" spans="1:6" customFormat="1" ht="12.75" customHeight="1" x14ac:dyDescent="0.25">
      <c r="A54" s="632" t="s">
        <v>504</v>
      </c>
      <c r="B54" s="1015" t="s">
        <v>505</v>
      </c>
      <c r="C54" s="641">
        <v>1</v>
      </c>
      <c r="D54" s="639">
        <v>235000</v>
      </c>
      <c r="E54" s="639">
        <f t="shared" si="3"/>
        <v>235000</v>
      </c>
      <c r="F54" s="617"/>
    </row>
    <row r="55" spans="1:6" customFormat="1" ht="25.5" x14ac:dyDescent="0.25">
      <c r="A55" s="632" t="s">
        <v>502</v>
      </c>
      <c r="B55" s="1019" t="s">
        <v>4477</v>
      </c>
      <c r="C55" s="641">
        <v>1</v>
      </c>
      <c r="D55" s="639">
        <v>297000</v>
      </c>
      <c r="E55" s="639">
        <f t="shared" si="3"/>
        <v>297000</v>
      </c>
      <c r="F55" s="617"/>
    </row>
    <row r="56" spans="1:6" customFormat="1" ht="25.5" x14ac:dyDescent="0.25">
      <c r="A56" s="632" t="s">
        <v>512</v>
      </c>
      <c r="B56" s="1015" t="s">
        <v>2096</v>
      </c>
      <c r="C56" s="641">
        <v>1</v>
      </c>
      <c r="D56" s="639">
        <v>89000</v>
      </c>
      <c r="E56" s="639">
        <f t="shared" si="3"/>
        <v>89000</v>
      </c>
      <c r="F56" s="617"/>
    </row>
    <row r="57" spans="1:6" s="616" customFormat="1" ht="25.5" x14ac:dyDescent="0.25">
      <c r="A57" s="632" t="s">
        <v>2097</v>
      </c>
      <c r="B57" s="1019" t="s">
        <v>4476</v>
      </c>
      <c r="C57" s="633">
        <v>1</v>
      </c>
      <c r="D57" s="634">
        <v>145000</v>
      </c>
      <c r="E57" s="634">
        <f>D57*C57</f>
        <v>145000</v>
      </c>
      <c r="F57" s="617"/>
    </row>
    <row r="58" spans="1:6" customFormat="1" ht="25.5" x14ac:dyDescent="0.25">
      <c r="A58" s="632" t="s">
        <v>2098</v>
      </c>
      <c r="B58" s="1015" t="s">
        <v>2099</v>
      </c>
      <c r="C58" s="633">
        <v>1</v>
      </c>
      <c r="D58" s="634">
        <v>95000</v>
      </c>
      <c r="E58" s="634">
        <f>D58*C58</f>
        <v>95000</v>
      </c>
      <c r="F58" s="617"/>
    </row>
    <row r="59" spans="1:6" x14ac:dyDescent="0.25">
      <c r="A59" s="632"/>
      <c r="B59" s="1020" t="s">
        <v>2100</v>
      </c>
      <c r="C59" s="641"/>
      <c r="D59" s="642"/>
      <c r="E59" s="996">
        <f>SUM(E1:E58)</f>
        <v>15138200</v>
      </c>
    </row>
  </sheetData>
  <customSheetViews>
    <customSheetView guid="{69B2BF30-709E-4E97-8251-8899061233B0}" topLeftCell="A4">
      <selection activeCell="G10" sqref="G10:G40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93984E74-0CF6-4B15-84C0-F259207BA204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B37146AE-7024-4825-8C03-E97A2B10C2A2}" topLeftCell="A7">
      <selection activeCell="A15" sqref="A15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E7D56A4B-C9D0-4B32-979F-CFE8D5A4B7C2}" topLeftCell="A19">
      <selection activeCell="B29" sqref="B29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33FCA2F7-7818-4E49-B924-0B37668B36A0}" topLeftCell="A4">
      <selection activeCell="A23" sqref="A23:D23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528656D1-32FF-4CAA-99A3-773D8B52F1E9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</customSheetViews>
  <pageMargins left="0.23622047244094496" right="0.23622047244094496" top="0.55118110236220497" bottom="0.35433070866141703" header="0.31496062992126" footer="0.31496062992126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2:F63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577"/>
    <col min="2" max="2" width="61.85546875" style="3" customWidth="1"/>
    <col min="3" max="3" width="6.28515625" style="3" customWidth="1"/>
    <col min="4" max="4" width="12.28515625" style="578" customWidth="1"/>
    <col min="5" max="6" width="12.85546875" style="26" customWidth="1"/>
    <col min="7" max="16384" width="9.140625" style="577"/>
  </cols>
  <sheetData>
    <row r="2" spans="1:6" s="287" customFormat="1" x14ac:dyDescent="0.25">
      <c r="D2" s="579"/>
      <c r="E2" s="288" t="s">
        <v>0</v>
      </c>
      <c r="F2" s="288"/>
    </row>
    <row r="3" spans="1:6" s="287" customFormat="1" x14ac:dyDescent="0.25">
      <c r="D3" s="579"/>
      <c r="E3" s="288" t="s">
        <v>1</v>
      </c>
      <c r="F3" s="288"/>
    </row>
    <row r="4" spans="1:6" s="287" customFormat="1" x14ac:dyDescent="0.25">
      <c r="D4" s="579"/>
      <c r="E4" s="288" t="s">
        <v>2</v>
      </c>
      <c r="F4" s="288"/>
    </row>
    <row r="5" spans="1:6" s="287" customFormat="1" x14ac:dyDescent="0.25">
      <c r="D5" s="579"/>
      <c r="E5" s="288" t="s">
        <v>3</v>
      </c>
      <c r="F5" s="288"/>
    </row>
    <row r="6" spans="1:6" s="287" customFormat="1" x14ac:dyDescent="0.25">
      <c r="D6" s="579"/>
      <c r="E6" s="288"/>
      <c r="F6" s="288"/>
    </row>
    <row r="7" spans="1:6" ht="18.75" x14ac:dyDescent="0.25">
      <c r="B7" s="488" t="s">
        <v>2101</v>
      </c>
      <c r="C7" s="488"/>
      <c r="D7" s="580"/>
      <c r="E7" s="488"/>
      <c r="F7" s="488"/>
    </row>
    <row r="8" spans="1:6" ht="18.75" x14ac:dyDescent="0.25">
      <c r="B8" s="491" t="s">
        <v>551</v>
      </c>
      <c r="C8" s="488"/>
      <c r="D8" s="580"/>
      <c r="E8" s="488"/>
      <c r="F8" s="488"/>
    </row>
    <row r="9" spans="1:6" s="576" customFormat="1" ht="25.5" x14ac:dyDescent="0.25">
      <c r="A9" s="289" t="s">
        <v>5</v>
      </c>
      <c r="B9" s="581" t="s">
        <v>6</v>
      </c>
      <c r="C9" s="54" t="s">
        <v>552</v>
      </c>
      <c r="D9" s="582" t="s">
        <v>4470</v>
      </c>
      <c r="E9" s="583" t="s">
        <v>4471</v>
      </c>
      <c r="F9" s="584"/>
    </row>
    <row r="10" spans="1:6" ht="12.75" customHeight="1" x14ac:dyDescent="0.25">
      <c r="A10" s="585"/>
      <c r="B10" s="581" t="s">
        <v>958</v>
      </c>
      <c r="C10" s="581"/>
      <c r="D10" s="586"/>
      <c r="E10" s="581"/>
      <c r="F10" s="587"/>
    </row>
    <row r="11" spans="1:6" x14ac:dyDescent="0.25">
      <c r="A11" s="588" t="s">
        <v>2102</v>
      </c>
      <c r="B11" s="589" t="s">
        <v>2103</v>
      </c>
      <c r="C11" s="590">
        <v>1</v>
      </c>
      <c r="D11" s="302">
        <v>970</v>
      </c>
      <c r="E11" s="302">
        <f>D11*C11</f>
        <v>970</v>
      </c>
    </row>
    <row r="12" spans="1:6" x14ac:dyDescent="0.25">
      <c r="A12" s="588" t="s">
        <v>2104</v>
      </c>
      <c r="B12" s="589" t="s">
        <v>2105</v>
      </c>
      <c r="C12" s="590">
        <v>1</v>
      </c>
      <c r="D12" s="302">
        <v>1050</v>
      </c>
      <c r="E12" s="302">
        <f>D12*C12</f>
        <v>1050</v>
      </c>
    </row>
    <row r="13" spans="1:6" x14ac:dyDescent="0.25">
      <c r="A13" s="588" t="s">
        <v>4532</v>
      </c>
      <c r="B13" s="589" t="s">
        <v>4533</v>
      </c>
      <c r="C13" s="590">
        <v>1</v>
      </c>
      <c r="D13" s="302">
        <v>980</v>
      </c>
      <c r="E13" s="302">
        <f>D13*C13</f>
        <v>980</v>
      </c>
    </row>
    <row r="14" spans="1:6" x14ac:dyDescent="0.25">
      <c r="A14" s="588" t="s">
        <v>2106</v>
      </c>
      <c r="B14" s="591" t="s">
        <v>2107</v>
      </c>
      <c r="C14" s="592">
        <v>1</v>
      </c>
      <c r="D14" s="302">
        <v>970</v>
      </c>
      <c r="E14" s="302">
        <f>D14*C14</f>
        <v>970</v>
      </c>
    </row>
    <row r="15" spans="1:6" x14ac:dyDescent="0.25">
      <c r="A15" s="588" t="s">
        <v>1936</v>
      </c>
      <c r="B15" s="591" t="s">
        <v>2108</v>
      </c>
      <c r="C15" s="592">
        <v>1</v>
      </c>
      <c r="D15" s="302">
        <v>1010</v>
      </c>
      <c r="E15" s="302">
        <f>D15*C15</f>
        <v>1010</v>
      </c>
    </row>
    <row r="16" spans="1:6" x14ac:dyDescent="0.25">
      <c r="A16" s="588" t="s">
        <v>2109</v>
      </c>
      <c r="B16" s="589" t="s">
        <v>2110</v>
      </c>
      <c r="C16" s="590">
        <v>1</v>
      </c>
      <c r="D16" s="302">
        <v>1200</v>
      </c>
      <c r="E16" s="302">
        <f t="shared" ref="E16:E35" si="0">D16*C16</f>
        <v>1200</v>
      </c>
    </row>
    <row r="17" spans="1:6" x14ac:dyDescent="0.25">
      <c r="A17" s="588" t="s">
        <v>2111</v>
      </c>
      <c r="B17" s="589" t="s">
        <v>2112</v>
      </c>
      <c r="C17" s="590">
        <v>1</v>
      </c>
      <c r="D17" s="302">
        <v>980</v>
      </c>
      <c r="E17" s="302">
        <f t="shared" si="0"/>
        <v>980</v>
      </c>
    </row>
    <row r="18" spans="1:6" x14ac:dyDescent="0.25">
      <c r="A18" s="588" t="s">
        <v>2113</v>
      </c>
      <c r="B18" s="589" t="s">
        <v>2114</v>
      </c>
      <c r="C18" s="590">
        <v>1</v>
      </c>
      <c r="D18" s="302">
        <v>1200</v>
      </c>
      <c r="E18" s="302">
        <f t="shared" si="0"/>
        <v>1200</v>
      </c>
    </row>
    <row r="19" spans="1:6" x14ac:dyDescent="0.25">
      <c r="A19" s="588" t="s">
        <v>2115</v>
      </c>
      <c r="B19" s="589" t="s">
        <v>2116</v>
      </c>
      <c r="C19" s="590">
        <v>1</v>
      </c>
      <c r="D19" s="302">
        <v>1200</v>
      </c>
      <c r="E19" s="302">
        <f t="shared" si="0"/>
        <v>1200</v>
      </c>
    </row>
    <row r="20" spans="1:6" x14ac:dyDescent="0.25">
      <c r="A20" s="588" t="s">
        <v>480</v>
      </c>
      <c r="B20" s="591" t="s">
        <v>481</v>
      </c>
      <c r="C20" s="592">
        <v>1</v>
      </c>
      <c r="D20" s="302">
        <v>5060</v>
      </c>
      <c r="E20" s="302">
        <f t="shared" ref="E20:E25" si="1">D20*C20</f>
        <v>5060</v>
      </c>
    </row>
    <row r="21" spans="1:6" x14ac:dyDescent="0.25">
      <c r="A21" s="588" t="s">
        <v>486</v>
      </c>
      <c r="B21" s="591" t="s">
        <v>487</v>
      </c>
      <c r="C21" s="592">
        <v>1</v>
      </c>
      <c r="D21" s="302">
        <v>6800</v>
      </c>
      <c r="E21" s="302">
        <f t="shared" si="1"/>
        <v>6800</v>
      </c>
    </row>
    <row r="22" spans="1:6" x14ac:dyDescent="0.25">
      <c r="A22" s="588" t="s">
        <v>478</v>
      </c>
      <c r="B22" s="591" t="s">
        <v>479</v>
      </c>
      <c r="C22" s="592">
        <v>1</v>
      </c>
      <c r="D22" s="36">
        <v>6330</v>
      </c>
      <c r="E22" s="302">
        <f t="shared" si="1"/>
        <v>6330</v>
      </c>
    </row>
    <row r="23" spans="1:6" x14ac:dyDescent="0.25">
      <c r="A23" s="588" t="s">
        <v>484</v>
      </c>
      <c r="B23" s="591" t="s">
        <v>2117</v>
      </c>
      <c r="C23" s="592">
        <v>1</v>
      </c>
      <c r="D23" s="302">
        <v>5290</v>
      </c>
      <c r="E23" s="302">
        <f t="shared" si="1"/>
        <v>5290</v>
      </c>
    </row>
    <row r="24" spans="1:6" x14ac:dyDescent="0.25">
      <c r="A24" s="588" t="s">
        <v>482</v>
      </c>
      <c r="B24" s="591" t="s">
        <v>483</v>
      </c>
      <c r="C24" s="592">
        <v>1</v>
      </c>
      <c r="D24" s="36">
        <v>5290</v>
      </c>
      <c r="E24" s="302">
        <f t="shared" si="1"/>
        <v>5290</v>
      </c>
    </row>
    <row r="25" spans="1:6" x14ac:dyDescent="0.25">
      <c r="A25" s="588" t="s">
        <v>464</v>
      </c>
      <c r="B25" s="591" t="s">
        <v>2118</v>
      </c>
      <c r="C25" s="592">
        <v>1</v>
      </c>
      <c r="D25" s="302">
        <v>6670</v>
      </c>
      <c r="E25" s="302">
        <f t="shared" si="1"/>
        <v>6670</v>
      </c>
    </row>
    <row r="26" spans="1:6" x14ac:dyDescent="0.25">
      <c r="A26" s="588"/>
      <c r="B26" s="593" t="s">
        <v>4500</v>
      </c>
      <c r="C26" s="592"/>
      <c r="D26" s="594"/>
      <c r="E26" s="595"/>
      <c r="F26" s="596"/>
    </row>
    <row r="27" spans="1:6" s="3" customFormat="1" x14ac:dyDescent="0.25">
      <c r="A27" s="588" t="s">
        <v>2119</v>
      </c>
      <c r="B27" s="591" t="s">
        <v>2120</v>
      </c>
      <c r="C27" s="592">
        <v>1</v>
      </c>
      <c r="D27" s="302">
        <v>21900</v>
      </c>
      <c r="E27" s="302">
        <f t="shared" si="0"/>
        <v>21900</v>
      </c>
      <c r="F27" s="26"/>
    </row>
    <row r="28" spans="1:6" s="3" customFormat="1" x14ac:dyDescent="0.25">
      <c r="A28" s="588" t="s">
        <v>2121</v>
      </c>
      <c r="B28" s="591" t="s">
        <v>2122</v>
      </c>
      <c r="C28" s="592">
        <v>1</v>
      </c>
      <c r="D28" s="302">
        <v>21750</v>
      </c>
      <c r="E28" s="302">
        <f t="shared" si="0"/>
        <v>21750</v>
      </c>
      <c r="F28" s="26"/>
    </row>
    <row r="29" spans="1:6" s="3" customFormat="1" x14ac:dyDescent="0.25">
      <c r="A29" s="588" t="s">
        <v>2123</v>
      </c>
      <c r="B29" s="591" t="s">
        <v>2124</v>
      </c>
      <c r="C29" s="592">
        <v>1</v>
      </c>
      <c r="D29" s="302">
        <v>21750</v>
      </c>
      <c r="E29" s="302">
        <f t="shared" si="0"/>
        <v>21750</v>
      </c>
      <c r="F29" s="26"/>
    </row>
    <row r="30" spans="1:6" s="3" customFormat="1" x14ac:dyDescent="0.25">
      <c r="A30" s="588" t="s">
        <v>2125</v>
      </c>
      <c r="B30" s="591" t="s">
        <v>2126</v>
      </c>
      <c r="C30" s="592">
        <v>1</v>
      </c>
      <c r="D30" s="302">
        <v>21750</v>
      </c>
      <c r="E30" s="302">
        <f t="shared" si="0"/>
        <v>21750</v>
      </c>
      <c r="F30" s="26"/>
    </row>
    <row r="31" spans="1:6" s="3" customFormat="1" ht="12" customHeight="1" x14ac:dyDescent="0.25">
      <c r="A31" s="588"/>
      <c r="B31" s="593" t="s">
        <v>2127</v>
      </c>
      <c r="C31" s="592"/>
      <c r="D31" s="304"/>
      <c r="E31" s="302"/>
      <c r="F31" s="26"/>
    </row>
    <row r="32" spans="1:6" s="3" customFormat="1" ht="13.5" customHeight="1" x14ac:dyDescent="0.25">
      <c r="A32" s="588" t="s">
        <v>2128</v>
      </c>
      <c r="B32" s="591" t="s">
        <v>2129</v>
      </c>
      <c r="C32" s="592">
        <v>1</v>
      </c>
      <c r="D32" s="302">
        <v>9990</v>
      </c>
      <c r="E32" s="302">
        <f t="shared" si="0"/>
        <v>9990</v>
      </c>
      <c r="F32" s="26"/>
    </row>
    <row r="33" spans="1:6" s="3" customFormat="1" ht="13.5" customHeight="1" x14ac:dyDescent="0.25">
      <c r="A33" s="588" t="s">
        <v>2130</v>
      </c>
      <c r="B33" s="589" t="s">
        <v>2131</v>
      </c>
      <c r="C33" s="590">
        <v>3</v>
      </c>
      <c r="D33" s="302">
        <v>7990</v>
      </c>
      <c r="E33" s="302">
        <f t="shared" si="0"/>
        <v>23970</v>
      </c>
      <c r="F33" s="26"/>
    </row>
    <row r="34" spans="1:6" s="3" customFormat="1" ht="13.5" customHeight="1" x14ac:dyDescent="0.2">
      <c r="A34" s="1040" t="s">
        <v>4567</v>
      </c>
      <c r="B34" s="589" t="s">
        <v>4551</v>
      </c>
      <c r="C34" s="590">
        <v>1</v>
      </c>
      <c r="D34" s="302">
        <v>5650</v>
      </c>
      <c r="E34" s="302">
        <f t="shared" si="0"/>
        <v>5650</v>
      </c>
      <c r="F34" s="26"/>
    </row>
    <row r="35" spans="1:6" s="3" customFormat="1" ht="15" customHeight="1" x14ac:dyDescent="0.25">
      <c r="A35" s="588" t="s">
        <v>2132</v>
      </c>
      <c r="B35" s="591" t="s">
        <v>2133</v>
      </c>
      <c r="C35" s="592">
        <v>1</v>
      </c>
      <c r="D35" s="302">
        <v>1300</v>
      </c>
      <c r="E35" s="302">
        <f t="shared" si="0"/>
        <v>1300</v>
      </c>
      <c r="F35" s="26"/>
    </row>
    <row r="36" spans="1:6" s="3" customFormat="1" ht="15" customHeight="1" x14ac:dyDescent="0.25">
      <c r="A36" s="588"/>
      <c r="B36" s="593" t="s">
        <v>2134</v>
      </c>
      <c r="C36" s="593"/>
      <c r="D36" s="593"/>
      <c r="E36" s="593"/>
      <c r="F36" s="597"/>
    </row>
    <row r="37" spans="1:6" x14ac:dyDescent="0.25">
      <c r="A37" s="588" t="s">
        <v>2135</v>
      </c>
      <c r="B37" s="591" t="s">
        <v>2136</v>
      </c>
      <c r="C37" s="592">
        <v>15</v>
      </c>
      <c r="D37" s="302">
        <v>780</v>
      </c>
      <c r="E37" s="302">
        <f>C37*D37</f>
        <v>11700</v>
      </c>
    </row>
    <row r="38" spans="1:6" x14ac:dyDescent="0.25">
      <c r="A38" s="588" t="s">
        <v>2137</v>
      </c>
      <c r="B38" s="589" t="s">
        <v>2138</v>
      </c>
      <c r="C38" s="590">
        <v>1</v>
      </c>
      <c r="D38" s="302">
        <v>980</v>
      </c>
      <c r="E38" s="302">
        <f>D38*C38</f>
        <v>980</v>
      </c>
    </row>
    <row r="39" spans="1:6" s="3" customFormat="1" ht="13.5" customHeight="1" x14ac:dyDescent="0.25">
      <c r="A39" s="588" t="s">
        <v>2111</v>
      </c>
      <c r="B39" s="589" t="s">
        <v>2139</v>
      </c>
      <c r="C39" s="590">
        <v>15</v>
      </c>
      <c r="D39" s="302">
        <v>980</v>
      </c>
      <c r="E39" s="302">
        <f>D39*C39</f>
        <v>14700</v>
      </c>
      <c r="F39" s="26"/>
    </row>
    <row r="40" spans="1:6" x14ac:dyDescent="0.25">
      <c r="A40" s="588" t="s">
        <v>1938</v>
      </c>
      <c r="B40" s="589" t="s">
        <v>2140</v>
      </c>
      <c r="C40" s="590">
        <v>15</v>
      </c>
      <c r="D40" s="302">
        <v>980</v>
      </c>
      <c r="E40" s="302">
        <f>D40*C40</f>
        <v>14700</v>
      </c>
    </row>
    <row r="41" spans="1:6" s="3" customFormat="1" ht="13.5" customHeight="1" x14ac:dyDescent="0.25">
      <c r="A41" s="588" t="s">
        <v>2141</v>
      </c>
      <c r="B41" s="589" t="s">
        <v>2142</v>
      </c>
      <c r="C41" s="590">
        <v>15</v>
      </c>
      <c r="D41" s="302">
        <v>780</v>
      </c>
      <c r="E41" s="302">
        <f>D41*C41</f>
        <v>11700</v>
      </c>
      <c r="F41" s="26"/>
    </row>
    <row r="42" spans="1:6" s="3" customFormat="1" ht="25.5" x14ac:dyDescent="0.25">
      <c r="A42" s="588" t="s">
        <v>546</v>
      </c>
      <c r="B42" s="589" t="s">
        <v>2143</v>
      </c>
      <c r="C42" s="590">
        <v>15</v>
      </c>
      <c r="D42" s="302">
        <v>9900</v>
      </c>
      <c r="E42" s="302">
        <f>D42*C42</f>
        <v>148500</v>
      </c>
      <c r="F42" s="26"/>
    </row>
    <row r="43" spans="1:6" s="264" customFormat="1" x14ac:dyDescent="0.25">
      <c r="A43" s="588"/>
      <c r="B43" s="581" t="s">
        <v>1647</v>
      </c>
      <c r="C43" s="581"/>
      <c r="D43" s="586"/>
      <c r="E43" s="581"/>
      <c r="F43" s="587"/>
    </row>
    <row r="44" spans="1:6" s="172" customFormat="1" x14ac:dyDescent="0.2">
      <c r="A44" s="588" t="s">
        <v>2144</v>
      </c>
      <c r="B44" s="362" t="s">
        <v>2145</v>
      </c>
      <c r="C44" s="363">
        <v>1</v>
      </c>
      <c r="D44" s="498">
        <v>320</v>
      </c>
      <c r="E44" s="498">
        <f t="shared" ref="E44:E53" si="2">C44*D44</f>
        <v>320</v>
      </c>
      <c r="F44" s="499"/>
    </row>
    <row r="45" spans="1:6" s="172" customFormat="1" x14ac:dyDescent="0.2">
      <c r="A45" s="588" t="s">
        <v>1884</v>
      </c>
      <c r="B45" s="362" t="s">
        <v>1885</v>
      </c>
      <c r="C45" s="363">
        <v>1</v>
      </c>
      <c r="D45" s="498">
        <v>5900</v>
      </c>
      <c r="E45" s="498">
        <f t="shared" si="2"/>
        <v>5900</v>
      </c>
      <c r="F45" s="499"/>
    </row>
    <row r="46" spans="1:6" s="172" customFormat="1" x14ac:dyDescent="0.2">
      <c r="A46" s="588" t="s">
        <v>2146</v>
      </c>
      <c r="B46" s="362" t="s">
        <v>2147</v>
      </c>
      <c r="C46" s="363">
        <v>1</v>
      </c>
      <c r="D46" s="498">
        <v>500</v>
      </c>
      <c r="E46" s="498">
        <f t="shared" si="2"/>
        <v>500</v>
      </c>
      <c r="F46" s="499"/>
    </row>
    <row r="47" spans="1:6" s="172" customFormat="1" x14ac:dyDescent="0.2">
      <c r="A47" s="588" t="s">
        <v>2148</v>
      </c>
      <c r="B47" s="362" t="s">
        <v>2149</v>
      </c>
      <c r="C47" s="363">
        <v>1</v>
      </c>
      <c r="D47" s="498">
        <v>2000</v>
      </c>
      <c r="E47" s="498">
        <f t="shared" si="2"/>
        <v>2000</v>
      </c>
      <c r="F47" s="499"/>
    </row>
    <row r="48" spans="1:6" s="172" customFormat="1" ht="15" customHeight="1" x14ac:dyDescent="0.2">
      <c r="A48" s="588" t="s">
        <v>2150</v>
      </c>
      <c r="B48" s="362" t="s">
        <v>2151</v>
      </c>
      <c r="C48" s="363">
        <v>1</v>
      </c>
      <c r="D48" s="498">
        <v>2300</v>
      </c>
      <c r="E48" s="498">
        <f t="shared" si="2"/>
        <v>2300</v>
      </c>
      <c r="F48" s="499"/>
    </row>
    <row r="49" spans="1:6" s="172" customFormat="1" ht="15" customHeight="1" x14ac:dyDescent="0.2">
      <c r="A49" s="588" t="s">
        <v>2152</v>
      </c>
      <c r="B49" s="362" t="s">
        <v>2153</v>
      </c>
      <c r="C49" s="363">
        <v>1</v>
      </c>
      <c r="D49" s="498">
        <v>3360</v>
      </c>
      <c r="E49" s="498">
        <f t="shared" si="2"/>
        <v>3360</v>
      </c>
      <c r="F49" s="499"/>
    </row>
    <row r="50" spans="1:6" s="172" customFormat="1" ht="15" customHeight="1" x14ac:dyDescent="0.2">
      <c r="A50" s="588" t="s">
        <v>2154</v>
      </c>
      <c r="B50" s="362" t="s">
        <v>2155</v>
      </c>
      <c r="C50" s="363">
        <v>1</v>
      </c>
      <c r="D50" s="498">
        <v>1510</v>
      </c>
      <c r="E50" s="498">
        <f t="shared" si="2"/>
        <v>1510</v>
      </c>
      <c r="F50" s="499"/>
    </row>
    <row r="51" spans="1:6" s="172" customFormat="1" ht="15" customHeight="1" x14ac:dyDescent="0.2">
      <c r="A51" s="588" t="s">
        <v>2156</v>
      </c>
      <c r="B51" s="362" t="s">
        <v>2157</v>
      </c>
      <c r="C51" s="363">
        <v>1</v>
      </c>
      <c r="D51" s="498">
        <v>6000</v>
      </c>
      <c r="E51" s="498">
        <f t="shared" si="2"/>
        <v>6000</v>
      </c>
      <c r="F51" s="499"/>
    </row>
    <row r="52" spans="1:6" s="172" customFormat="1" ht="15" customHeight="1" x14ac:dyDescent="0.2">
      <c r="A52" s="598" t="s">
        <v>2158</v>
      </c>
      <c r="B52" s="366" t="s">
        <v>2159</v>
      </c>
      <c r="C52" s="363">
        <v>1</v>
      </c>
      <c r="D52" s="498">
        <v>3660</v>
      </c>
      <c r="E52" s="498">
        <f t="shared" si="2"/>
        <v>3660</v>
      </c>
      <c r="F52" s="499"/>
    </row>
    <row r="53" spans="1:6" x14ac:dyDescent="0.25">
      <c r="A53" s="588" t="s">
        <v>2160</v>
      </c>
      <c r="B53" s="3" t="s">
        <v>2161</v>
      </c>
      <c r="C53" s="363">
        <v>1</v>
      </c>
      <c r="D53" s="498">
        <v>4100</v>
      </c>
      <c r="E53" s="498">
        <f t="shared" si="2"/>
        <v>4100</v>
      </c>
      <c r="F53" s="499"/>
    </row>
    <row r="54" spans="1:6" s="172" customFormat="1" x14ac:dyDescent="0.2">
      <c r="A54" s="598"/>
      <c r="B54" s="1012" t="s">
        <v>2162</v>
      </c>
      <c r="C54" s="363"/>
      <c r="D54" s="599"/>
      <c r="E54" s="498"/>
      <c r="F54" s="499"/>
    </row>
    <row r="55" spans="1:6" s="172" customFormat="1" x14ac:dyDescent="0.2">
      <c r="A55" s="598" t="s">
        <v>2163</v>
      </c>
      <c r="B55" s="366" t="s">
        <v>2164</v>
      </c>
      <c r="C55" s="363">
        <v>1</v>
      </c>
      <c r="D55" s="599">
        <v>200</v>
      </c>
      <c r="E55" s="302">
        <f>C55*D55</f>
        <v>200</v>
      </c>
      <c r="F55" s="26"/>
    </row>
    <row r="56" spans="1:6" s="172" customFormat="1" x14ac:dyDescent="0.2">
      <c r="A56" s="598" t="s">
        <v>2165</v>
      </c>
      <c r="B56" s="600" t="s">
        <v>2166</v>
      </c>
      <c r="C56" s="601">
        <v>1</v>
      </c>
      <c r="D56" s="304">
        <v>1380</v>
      </c>
      <c r="E56" s="302">
        <f>C56*D56</f>
        <v>1380</v>
      </c>
      <c r="F56" s="26"/>
    </row>
    <row r="57" spans="1:6" s="172" customFormat="1" x14ac:dyDescent="0.2">
      <c r="A57" s="598" t="s">
        <v>2167</v>
      </c>
      <c r="B57" s="366" t="s">
        <v>2168</v>
      </c>
      <c r="C57" s="363">
        <v>1</v>
      </c>
      <c r="D57" s="599">
        <v>690</v>
      </c>
      <c r="E57" s="302">
        <f>C57*D57</f>
        <v>690</v>
      </c>
      <c r="F57" s="26"/>
    </row>
    <row r="58" spans="1:6" s="172" customFormat="1" x14ac:dyDescent="0.2">
      <c r="A58" s="598" t="s">
        <v>2169</v>
      </c>
      <c r="B58" s="366" t="s">
        <v>2170</v>
      </c>
      <c r="C58" s="363">
        <v>1</v>
      </c>
      <c r="D58" s="599">
        <v>690</v>
      </c>
      <c r="E58" s="302">
        <f>C58*D58</f>
        <v>690</v>
      </c>
      <c r="F58" s="26"/>
    </row>
    <row r="59" spans="1:6" s="172" customFormat="1" x14ac:dyDescent="0.2">
      <c r="A59" s="598" t="s">
        <v>2171</v>
      </c>
      <c r="B59" s="388" t="s">
        <v>2172</v>
      </c>
      <c r="C59" s="363">
        <v>1</v>
      </c>
      <c r="D59" s="599">
        <v>8500</v>
      </c>
      <c r="E59" s="302">
        <f>C59*D59</f>
        <v>8500</v>
      </c>
      <c r="F59" s="26"/>
    </row>
    <row r="60" spans="1:6" s="172" customFormat="1" x14ac:dyDescent="0.2">
      <c r="A60" s="598"/>
      <c r="B60" s="581" t="s">
        <v>2173</v>
      </c>
      <c r="C60" s="602"/>
      <c r="D60" s="603"/>
      <c r="E60" s="602"/>
      <c r="F60" s="604"/>
    </row>
    <row r="61" spans="1:6" s="172" customFormat="1" x14ac:dyDescent="0.2">
      <c r="A61" s="598" t="s">
        <v>2174</v>
      </c>
      <c r="B61" s="605" t="s">
        <v>2175</v>
      </c>
      <c r="C61" s="363">
        <v>15</v>
      </c>
      <c r="D61" s="498">
        <v>660</v>
      </c>
      <c r="E61" s="302">
        <f>C61*D61</f>
        <v>9900</v>
      </c>
      <c r="F61" s="26"/>
    </row>
    <row r="62" spans="1:6" s="264" customFormat="1" x14ac:dyDescent="0.25">
      <c r="A62" s="606"/>
      <c r="B62" s="607" t="s">
        <v>2176</v>
      </c>
      <c r="C62" s="607"/>
      <c r="D62" s="608"/>
      <c r="E62" s="609">
        <f>SUM(E2:E61)</f>
        <v>426350</v>
      </c>
      <c r="F62" s="610"/>
    </row>
    <row r="63" spans="1:6" s="264" customFormat="1" x14ac:dyDescent="0.25">
      <c r="B63" s="611"/>
      <c r="C63" s="612"/>
      <c r="D63" s="613"/>
      <c r="E63" s="26"/>
      <c r="F63" s="26"/>
    </row>
  </sheetData>
  <sheetProtection selectLockedCells="1" selectUnlockedCells="1"/>
  <customSheetViews>
    <customSheetView guid="{69B2BF30-709E-4E97-8251-8899061233B0}">
      <selection activeCell="G10" sqref="G1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2">
      <selection activeCell="B24" sqref="B24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8">
      <selection activeCell="B20" sqref="B2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topLeftCell="A34">
      <selection activeCell="E52" sqref="E52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31527777777777799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25:A31 A42 A37 A60 A35 A40 A55 A43 A21:A24 A62 A51:A54 A48:A49 A44:A45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185"/>
  <sheetViews>
    <sheetView zoomScaleNormal="100" zoomScaleSheetLayoutView="100" workbookViewId="0">
      <selection activeCell="F9" sqref="F9"/>
    </sheetView>
  </sheetViews>
  <sheetFormatPr defaultRowHeight="12.75" x14ac:dyDescent="0.2"/>
  <cols>
    <col min="1" max="1" width="11.140625" style="1034" bestFit="1" customWidth="1"/>
    <col min="2" max="2" width="62.7109375" style="502" customWidth="1"/>
    <col min="3" max="3" width="6.85546875" style="502" customWidth="1"/>
    <col min="4" max="4" width="11.5703125" style="503" customWidth="1"/>
    <col min="5" max="5" width="13" style="504" customWidth="1"/>
    <col min="6" max="6" width="14.42578125" style="396" customWidth="1"/>
    <col min="7" max="16384" width="9.140625" style="396"/>
  </cols>
  <sheetData>
    <row r="1" spans="1:6" x14ac:dyDescent="0.2">
      <c r="B1" s="505"/>
      <c r="C1" s="506"/>
      <c r="D1" s="507"/>
      <c r="E1" s="508"/>
      <c r="F1" s="508"/>
    </row>
    <row r="2" spans="1:6" x14ac:dyDescent="0.2">
      <c r="B2" s="506"/>
      <c r="C2" s="506"/>
      <c r="D2" s="509"/>
      <c r="E2" s="510" t="s">
        <v>0</v>
      </c>
      <c r="F2" s="508"/>
    </row>
    <row r="3" spans="1:6" x14ac:dyDescent="0.2">
      <c r="B3" s="506"/>
      <c r="C3" s="506"/>
      <c r="D3" s="509"/>
      <c r="E3" s="510" t="s">
        <v>1</v>
      </c>
      <c r="F3" s="508"/>
    </row>
    <row r="4" spans="1:6" x14ac:dyDescent="0.2">
      <c r="B4" s="506"/>
      <c r="C4" s="506"/>
      <c r="D4" s="509"/>
      <c r="E4" s="510" t="s">
        <v>2</v>
      </c>
      <c r="F4" s="508"/>
    </row>
    <row r="5" spans="1:6" x14ac:dyDescent="0.2">
      <c r="B5" s="506"/>
      <c r="C5" s="506"/>
      <c r="D5" s="509"/>
      <c r="E5" s="510" t="s">
        <v>3</v>
      </c>
      <c r="F5" s="508"/>
    </row>
    <row r="6" spans="1:6" x14ac:dyDescent="0.2">
      <c r="B6" s="506"/>
      <c r="C6" s="506"/>
      <c r="D6" s="267"/>
      <c r="E6" s="508"/>
      <c r="F6" s="508"/>
    </row>
    <row r="7" spans="1:6" ht="37.5" x14ac:dyDescent="0.2">
      <c r="B7" s="1041" t="s">
        <v>4591</v>
      </c>
      <c r="C7" s="49"/>
      <c r="D7" s="50"/>
      <c r="E7" s="49"/>
      <c r="F7" s="172"/>
    </row>
    <row r="8" spans="1:6" ht="18.75" x14ac:dyDescent="0.2">
      <c r="B8" s="51" t="s">
        <v>551</v>
      </c>
      <c r="C8" s="49"/>
      <c r="D8" s="50"/>
      <c r="E8" s="49"/>
      <c r="F8" s="172"/>
    </row>
    <row r="9" spans="1:6" ht="25.5" x14ac:dyDescent="0.2">
      <c r="A9" s="1035" t="s">
        <v>5</v>
      </c>
      <c r="B9" s="511" t="s">
        <v>6</v>
      </c>
      <c r="C9" s="54" t="s">
        <v>552</v>
      </c>
      <c r="D9" s="993" t="s">
        <v>4469</v>
      </c>
      <c r="E9" s="992" t="s">
        <v>4468</v>
      </c>
      <c r="F9" s="512"/>
    </row>
    <row r="10" spans="1:6" x14ac:dyDescent="0.2">
      <c r="A10" s="513"/>
      <c r="B10" s="514" t="s">
        <v>2177</v>
      </c>
      <c r="C10" s="515"/>
      <c r="D10" s="516"/>
      <c r="E10" s="517"/>
    </row>
    <row r="11" spans="1:6" x14ac:dyDescent="0.2">
      <c r="A11" s="513" t="s">
        <v>2178</v>
      </c>
      <c r="B11" s="409" t="s">
        <v>2179</v>
      </c>
      <c r="C11" s="518">
        <v>15</v>
      </c>
      <c r="D11" s="410">
        <v>90</v>
      </c>
      <c r="E11" s="411">
        <f>C11*D11</f>
        <v>1350</v>
      </c>
    </row>
    <row r="12" spans="1:6" x14ac:dyDescent="0.2">
      <c r="A12" s="513" t="s">
        <v>2180</v>
      </c>
      <c r="B12" s="409" t="s">
        <v>2181</v>
      </c>
      <c r="C12" s="518">
        <v>15</v>
      </c>
      <c r="D12" s="410">
        <v>270</v>
      </c>
      <c r="E12" s="411">
        <f>C12*D12</f>
        <v>4050</v>
      </c>
    </row>
    <row r="13" spans="1:6" x14ac:dyDescent="0.2">
      <c r="A13" s="513" t="s">
        <v>2182</v>
      </c>
      <c r="B13" s="409" t="s">
        <v>2183</v>
      </c>
      <c r="C13" s="518">
        <v>15</v>
      </c>
      <c r="D13" s="410">
        <v>250</v>
      </c>
      <c r="E13" s="411">
        <f>C13*D13</f>
        <v>3750</v>
      </c>
    </row>
    <row r="14" spans="1:6" ht="13.5" thickBot="1" x14ac:dyDescent="0.25">
      <c r="A14" s="519"/>
      <c r="B14" s="520" t="s">
        <v>4590</v>
      </c>
      <c r="C14" s="521"/>
      <c r="D14" s="522"/>
      <c r="E14" s="523"/>
      <c r="F14" s="524"/>
    </row>
    <row r="15" spans="1:6" ht="12.75" customHeight="1" thickTop="1" thickBot="1" x14ac:dyDescent="0.25">
      <c r="A15" s="525" t="s">
        <v>2185</v>
      </c>
      <c r="B15" s="526" t="s">
        <v>2186</v>
      </c>
      <c r="C15" s="527">
        <v>5</v>
      </c>
      <c r="D15" s="528">
        <v>22680</v>
      </c>
      <c r="E15" s="411">
        <f t="shared" ref="E15:E23" si="0">C15*D15</f>
        <v>113400</v>
      </c>
      <c r="F15" s="1063" t="s">
        <v>691</v>
      </c>
    </row>
    <row r="16" spans="1:6" ht="14.25" thickTop="1" thickBot="1" x14ac:dyDescent="0.25">
      <c r="A16" s="1042" t="s">
        <v>2187</v>
      </c>
      <c r="B16" s="544" t="s">
        <v>2188</v>
      </c>
      <c r="C16" s="1046">
        <v>0</v>
      </c>
      <c r="D16" s="533">
        <v>169800</v>
      </c>
      <c r="E16" s="534">
        <f t="shared" si="0"/>
        <v>0</v>
      </c>
      <c r="F16" s="1064"/>
    </row>
    <row r="17" spans="1:6" ht="60.75" customHeight="1" thickTop="1" thickBot="1" x14ac:dyDescent="0.25">
      <c r="A17" s="513" t="s">
        <v>2189</v>
      </c>
      <c r="B17" s="1043" t="s">
        <v>2190</v>
      </c>
      <c r="C17" s="1047">
        <v>1</v>
      </c>
      <c r="D17" s="302">
        <v>299700</v>
      </c>
      <c r="E17" s="304">
        <f t="shared" si="0"/>
        <v>299700</v>
      </c>
      <c r="F17" s="1064"/>
    </row>
    <row r="18" spans="1:6" ht="13.5" customHeight="1" thickTop="1" x14ac:dyDescent="0.2">
      <c r="A18" s="408" t="s">
        <v>4600</v>
      </c>
      <c r="B18" s="1044" t="s">
        <v>4599</v>
      </c>
      <c r="C18" s="549">
        <v>3</v>
      </c>
      <c r="D18" s="302">
        <v>45650</v>
      </c>
      <c r="E18" s="302">
        <f t="shared" si="0"/>
        <v>136950</v>
      </c>
    </row>
    <row r="19" spans="1:6" ht="13.5" customHeight="1" x14ac:dyDescent="0.2">
      <c r="A19" s="513" t="s">
        <v>4602</v>
      </c>
      <c r="B19" s="1043" t="s">
        <v>4601</v>
      </c>
      <c r="C19" s="549">
        <v>3</v>
      </c>
      <c r="D19" s="302">
        <v>59200</v>
      </c>
      <c r="E19" s="302">
        <f t="shared" si="0"/>
        <v>177600</v>
      </c>
      <c r="F19" s="1045"/>
    </row>
    <row r="20" spans="1:6" ht="13.5" customHeight="1" x14ac:dyDescent="0.2">
      <c r="A20" s="513" t="s">
        <v>4604</v>
      </c>
      <c r="B20" s="1043" t="s">
        <v>4603</v>
      </c>
      <c r="C20" s="549">
        <v>3</v>
      </c>
      <c r="D20" s="302">
        <v>6900</v>
      </c>
      <c r="E20" s="302">
        <f t="shared" si="0"/>
        <v>20700</v>
      </c>
      <c r="F20" s="1045"/>
    </row>
    <row r="21" spans="1:6" ht="13.5" customHeight="1" x14ac:dyDescent="0.2">
      <c r="A21" s="513" t="s">
        <v>4597</v>
      </c>
      <c r="B21" s="1043" t="s">
        <v>4589</v>
      </c>
      <c r="C21" s="549">
        <v>1</v>
      </c>
      <c r="D21" s="302">
        <v>12750</v>
      </c>
      <c r="E21" s="302">
        <f t="shared" si="0"/>
        <v>12750</v>
      </c>
      <c r="F21" s="1045"/>
    </row>
    <row r="22" spans="1:6" x14ac:dyDescent="0.2">
      <c r="A22" s="513" t="s">
        <v>2191</v>
      </c>
      <c r="B22" s="1043" t="s">
        <v>2192</v>
      </c>
      <c r="C22" s="549">
        <v>1</v>
      </c>
      <c r="D22" s="302">
        <v>17200</v>
      </c>
      <c r="E22" s="304">
        <f t="shared" si="0"/>
        <v>17200</v>
      </c>
    </row>
    <row r="23" spans="1:6" s="172" customFormat="1" x14ac:dyDescent="0.2">
      <c r="A23" s="335" t="s">
        <v>891</v>
      </c>
      <c r="B23" s="362" t="s">
        <v>892</v>
      </c>
      <c r="C23" s="363">
        <v>1</v>
      </c>
      <c r="D23" s="302">
        <v>86000</v>
      </c>
      <c r="E23" s="304">
        <f t="shared" si="0"/>
        <v>86000</v>
      </c>
    </row>
    <row r="24" spans="1:6" x14ac:dyDescent="0.2">
      <c r="A24" s="525" t="s">
        <v>646</v>
      </c>
      <c r="B24" s="843" t="s">
        <v>647</v>
      </c>
      <c r="C24" s="527">
        <v>1</v>
      </c>
      <c r="D24" s="528">
        <v>10900</v>
      </c>
      <c r="E24" s="411">
        <f t="shared" ref="E24:E42" si="1">C24*D24</f>
        <v>10900</v>
      </c>
    </row>
    <row r="25" spans="1:6" x14ac:dyDescent="0.2">
      <c r="A25" s="513" t="s">
        <v>2193</v>
      </c>
      <c r="B25" s="532" t="s">
        <v>2194</v>
      </c>
      <c r="C25" s="412">
        <v>1</v>
      </c>
      <c r="D25" s="410">
        <v>6850</v>
      </c>
      <c r="E25" s="411">
        <f t="shared" si="1"/>
        <v>6850</v>
      </c>
    </row>
    <row r="26" spans="1:6" x14ac:dyDescent="0.2">
      <c r="A26" s="513" t="s">
        <v>2195</v>
      </c>
      <c r="B26" s="532" t="s">
        <v>2196</v>
      </c>
      <c r="C26" s="518">
        <v>5</v>
      </c>
      <c r="D26" s="410">
        <v>6700</v>
      </c>
      <c r="E26" s="411">
        <f t="shared" si="1"/>
        <v>33500</v>
      </c>
    </row>
    <row r="27" spans="1:6" x14ac:dyDescent="0.2">
      <c r="A27" s="513" t="s">
        <v>2219</v>
      </c>
      <c r="B27" s="536" t="s">
        <v>2220</v>
      </c>
      <c r="C27" s="537">
        <v>1</v>
      </c>
      <c r="D27" s="302">
        <v>27400</v>
      </c>
      <c r="E27" s="304">
        <f>C27*D27</f>
        <v>27400</v>
      </c>
    </row>
    <row r="28" spans="1:6" x14ac:dyDescent="0.2">
      <c r="A28" s="513" t="s">
        <v>468</v>
      </c>
      <c r="B28" s="409" t="s">
        <v>469</v>
      </c>
      <c r="C28" s="518">
        <v>15</v>
      </c>
      <c r="D28" s="410">
        <v>960</v>
      </c>
      <c r="E28" s="411">
        <f t="shared" si="1"/>
        <v>14400</v>
      </c>
    </row>
    <row r="29" spans="1:6" x14ac:dyDescent="0.2">
      <c r="A29" s="513" t="s">
        <v>466</v>
      </c>
      <c r="B29" s="409" t="s">
        <v>467</v>
      </c>
      <c r="C29" s="518">
        <v>15</v>
      </c>
      <c r="D29" s="410">
        <v>120</v>
      </c>
      <c r="E29" s="411">
        <f t="shared" si="1"/>
        <v>1800</v>
      </c>
    </row>
    <row r="30" spans="1:6" x14ac:dyDescent="0.2">
      <c r="A30" s="513" t="s">
        <v>470</v>
      </c>
      <c r="B30" s="409" t="s">
        <v>471</v>
      </c>
      <c r="C30" s="518">
        <v>3</v>
      </c>
      <c r="D30" s="410">
        <v>670</v>
      </c>
      <c r="E30" s="411">
        <f t="shared" si="1"/>
        <v>2010</v>
      </c>
    </row>
    <row r="31" spans="1:6" s="501" customFormat="1" ht="12.75" customHeight="1" x14ac:dyDescent="0.2">
      <c r="A31" s="513" t="s">
        <v>2197</v>
      </c>
      <c r="B31" s="409" t="s">
        <v>2198</v>
      </c>
      <c r="C31" s="518">
        <v>3</v>
      </c>
      <c r="D31" s="410">
        <v>1890</v>
      </c>
      <c r="E31" s="411">
        <f t="shared" si="1"/>
        <v>5670</v>
      </c>
      <c r="F31" s="396"/>
    </row>
    <row r="32" spans="1:6" x14ac:dyDescent="0.2">
      <c r="A32" s="513" t="s">
        <v>2199</v>
      </c>
      <c r="B32" s="409" t="s">
        <v>2200</v>
      </c>
      <c r="C32" s="518">
        <v>3</v>
      </c>
      <c r="D32" s="410">
        <v>1890</v>
      </c>
      <c r="E32" s="411">
        <f t="shared" si="1"/>
        <v>5670</v>
      </c>
    </row>
    <row r="33" spans="1:6" x14ac:dyDescent="0.2">
      <c r="A33" s="513" t="s">
        <v>4584</v>
      </c>
      <c r="B33" s="409" t="s">
        <v>4583</v>
      </c>
      <c r="C33" s="518">
        <v>3</v>
      </c>
      <c r="D33" s="410">
        <v>1890</v>
      </c>
      <c r="E33" s="411">
        <f t="shared" si="1"/>
        <v>5670</v>
      </c>
    </row>
    <row r="34" spans="1:6" x14ac:dyDescent="0.2">
      <c r="A34" s="513" t="s">
        <v>4586</v>
      </c>
      <c r="B34" s="409" t="s">
        <v>4585</v>
      </c>
      <c r="C34" s="518">
        <v>3</v>
      </c>
      <c r="D34" s="410">
        <v>1890</v>
      </c>
      <c r="E34" s="411">
        <f t="shared" si="1"/>
        <v>5670</v>
      </c>
    </row>
    <row r="35" spans="1:6" x14ac:dyDescent="0.2">
      <c r="A35" s="513" t="s">
        <v>4608</v>
      </c>
      <c r="B35" s="409" t="s">
        <v>4607</v>
      </c>
      <c r="C35" s="518">
        <v>1</v>
      </c>
      <c r="D35" s="410">
        <v>99000</v>
      </c>
      <c r="E35" s="411">
        <f t="shared" si="1"/>
        <v>99000</v>
      </c>
    </row>
    <row r="36" spans="1:6" x14ac:dyDescent="0.2">
      <c r="A36" s="513" t="s">
        <v>4605</v>
      </c>
      <c r="B36" s="409" t="s">
        <v>4606</v>
      </c>
      <c r="C36" s="518">
        <v>1</v>
      </c>
      <c r="D36" s="410">
        <v>29000</v>
      </c>
      <c r="E36" s="411">
        <f t="shared" si="1"/>
        <v>29000</v>
      </c>
    </row>
    <row r="37" spans="1:6" x14ac:dyDescent="0.2">
      <c r="A37" s="513" t="s">
        <v>2201</v>
      </c>
      <c r="B37" s="409" t="s">
        <v>2202</v>
      </c>
      <c r="C37" s="518">
        <v>1</v>
      </c>
      <c r="D37" s="410">
        <v>32100</v>
      </c>
      <c r="E37" s="411">
        <f t="shared" si="1"/>
        <v>32100</v>
      </c>
    </row>
    <row r="38" spans="1:6" x14ac:dyDescent="0.2">
      <c r="A38" s="513" t="s">
        <v>2203</v>
      </c>
      <c r="B38" s="409" t="s">
        <v>2204</v>
      </c>
      <c r="C38" s="518">
        <v>1</v>
      </c>
      <c r="D38" s="410">
        <v>27200</v>
      </c>
      <c r="E38" s="411">
        <f t="shared" si="1"/>
        <v>27200</v>
      </c>
    </row>
    <row r="39" spans="1:6" x14ac:dyDescent="0.2">
      <c r="A39" s="513" t="s">
        <v>2205</v>
      </c>
      <c r="B39" s="409" t="s">
        <v>2206</v>
      </c>
      <c r="C39" s="518">
        <v>1</v>
      </c>
      <c r="D39" s="410">
        <v>34100</v>
      </c>
      <c r="E39" s="411">
        <f t="shared" si="1"/>
        <v>34100</v>
      </c>
      <c r="F39" s="501"/>
    </row>
    <row r="40" spans="1:6" x14ac:dyDescent="0.2">
      <c r="A40" s="513" t="s">
        <v>2207</v>
      </c>
      <c r="B40" s="409" t="s">
        <v>2208</v>
      </c>
      <c r="C40" s="518">
        <v>1</v>
      </c>
      <c r="D40" s="410">
        <v>28900</v>
      </c>
      <c r="E40" s="411">
        <f t="shared" si="1"/>
        <v>28900</v>
      </c>
    </row>
    <row r="41" spans="1:6" x14ac:dyDescent="0.2">
      <c r="A41" s="513" t="s">
        <v>2209</v>
      </c>
      <c r="B41" s="409" t="s">
        <v>2210</v>
      </c>
      <c r="C41" s="518">
        <v>1</v>
      </c>
      <c r="D41" s="410">
        <v>32600</v>
      </c>
      <c r="E41" s="411">
        <f t="shared" si="1"/>
        <v>32600</v>
      </c>
    </row>
    <row r="42" spans="1:6" x14ac:dyDescent="0.2">
      <c r="A42" s="513" t="s">
        <v>2211</v>
      </c>
      <c r="B42" s="409" t="s">
        <v>2212</v>
      </c>
      <c r="C42" s="518">
        <v>1</v>
      </c>
      <c r="D42" s="410">
        <v>105700</v>
      </c>
      <c r="E42" s="411">
        <f t="shared" si="1"/>
        <v>105700</v>
      </c>
    </row>
    <row r="43" spans="1:6" x14ac:dyDescent="0.2">
      <c r="A43" s="513" t="s">
        <v>4574</v>
      </c>
      <c r="B43" s="409" t="s">
        <v>4577</v>
      </c>
      <c r="C43" s="518">
        <v>5</v>
      </c>
      <c r="D43" s="410">
        <v>5500</v>
      </c>
      <c r="E43" s="411">
        <f t="shared" ref="E43:E50" si="2">C43*D43</f>
        <v>27500</v>
      </c>
    </row>
    <row r="44" spans="1:6" x14ac:dyDescent="0.2">
      <c r="A44" s="513" t="s">
        <v>4576</v>
      </c>
      <c r="B44" s="409" t="s">
        <v>4575</v>
      </c>
      <c r="C44" s="518">
        <v>2</v>
      </c>
      <c r="D44" s="410">
        <v>1500</v>
      </c>
      <c r="E44" s="411">
        <f t="shared" si="2"/>
        <v>3000</v>
      </c>
    </row>
    <row r="45" spans="1:6" x14ac:dyDescent="0.2">
      <c r="A45" s="513" t="s">
        <v>2213</v>
      </c>
      <c r="B45" s="409" t="s">
        <v>2214</v>
      </c>
      <c r="C45" s="518">
        <v>15</v>
      </c>
      <c r="D45" s="410">
        <v>290</v>
      </c>
      <c r="E45" s="411">
        <f t="shared" si="2"/>
        <v>4350</v>
      </c>
    </row>
    <row r="46" spans="1:6" x14ac:dyDescent="0.2">
      <c r="A46" s="1042" t="s">
        <v>2215</v>
      </c>
      <c r="B46" s="544" t="s">
        <v>2216</v>
      </c>
      <c r="C46" s="552">
        <v>1</v>
      </c>
      <c r="D46" s="533">
        <v>19500</v>
      </c>
      <c r="E46" s="534">
        <f t="shared" si="2"/>
        <v>19500</v>
      </c>
    </row>
    <row r="47" spans="1:6" x14ac:dyDescent="0.2">
      <c r="A47" s="513" t="s">
        <v>2217</v>
      </c>
      <c r="B47" s="1043" t="s">
        <v>2218</v>
      </c>
      <c r="C47" s="549">
        <v>1</v>
      </c>
      <c r="D47" s="302">
        <v>6900</v>
      </c>
      <c r="E47" s="304">
        <f t="shared" si="2"/>
        <v>6900</v>
      </c>
    </row>
    <row r="48" spans="1:6" x14ac:dyDescent="0.2">
      <c r="A48" s="513" t="s">
        <v>33</v>
      </c>
      <c r="B48" s="589" t="s">
        <v>4596</v>
      </c>
      <c r="C48" s="590">
        <v>1</v>
      </c>
      <c r="D48" s="302">
        <v>58000</v>
      </c>
      <c r="E48" s="304">
        <f t="shared" si="2"/>
        <v>58000</v>
      </c>
      <c r="F48" s="535"/>
    </row>
    <row r="49" spans="1:6" ht="26.25" thickBot="1" x14ac:dyDescent="0.25">
      <c r="A49" s="513" t="s">
        <v>4595</v>
      </c>
      <c r="B49" s="530" t="s">
        <v>4594</v>
      </c>
      <c r="C49" s="590">
        <v>1</v>
      </c>
      <c r="D49" s="302">
        <v>83000</v>
      </c>
      <c r="E49" s="302">
        <f t="shared" si="2"/>
        <v>83000</v>
      </c>
    </row>
    <row r="50" spans="1:6" ht="13.5" thickTop="1" x14ac:dyDescent="0.2">
      <c r="A50" s="513" t="s">
        <v>2221</v>
      </c>
      <c r="B50" s="538" t="s">
        <v>2222</v>
      </c>
      <c r="C50" s="590">
        <v>1</v>
      </c>
      <c r="D50" s="302">
        <v>21700</v>
      </c>
      <c r="E50" s="304">
        <f t="shared" si="2"/>
        <v>21700</v>
      </c>
    </row>
    <row r="51" spans="1:6" x14ac:dyDescent="0.2">
      <c r="A51" s="525"/>
      <c r="B51" s="539" t="s">
        <v>2223</v>
      </c>
      <c r="C51" s="540"/>
      <c r="D51" s="541"/>
      <c r="E51" s="542"/>
    </row>
    <row r="52" spans="1:6" x14ac:dyDescent="0.2">
      <c r="A52" s="513" t="s">
        <v>2224</v>
      </c>
      <c r="B52" s="409" t="s">
        <v>2225</v>
      </c>
      <c r="C52" s="518">
        <v>5</v>
      </c>
      <c r="D52" s="410">
        <v>770</v>
      </c>
      <c r="E52" s="411">
        <f t="shared" ref="E52:E84" si="3">C52*D52</f>
        <v>3850</v>
      </c>
    </row>
    <row r="53" spans="1:6" x14ac:dyDescent="0.2">
      <c r="A53" s="513" t="s">
        <v>2226</v>
      </c>
      <c r="B53" s="409" t="s">
        <v>2227</v>
      </c>
      <c r="C53" s="518">
        <v>15</v>
      </c>
      <c r="D53" s="410">
        <v>70</v>
      </c>
      <c r="E53" s="411">
        <f t="shared" si="3"/>
        <v>1050</v>
      </c>
    </row>
    <row r="54" spans="1:6" x14ac:dyDescent="0.2">
      <c r="A54" s="513" t="s">
        <v>2228</v>
      </c>
      <c r="B54" s="409" t="s">
        <v>2229</v>
      </c>
      <c r="C54" s="518">
        <v>15</v>
      </c>
      <c r="D54" s="410">
        <v>70</v>
      </c>
      <c r="E54" s="411">
        <f t="shared" si="3"/>
        <v>1050</v>
      </c>
    </row>
    <row r="55" spans="1:6" x14ac:dyDescent="0.2">
      <c r="A55" s="513" t="s">
        <v>2230</v>
      </c>
      <c r="B55" s="409" t="s">
        <v>2231</v>
      </c>
      <c r="C55" s="518">
        <v>1</v>
      </c>
      <c r="D55" s="410">
        <v>100</v>
      </c>
      <c r="E55" s="411">
        <f t="shared" si="3"/>
        <v>100</v>
      </c>
    </row>
    <row r="56" spans="1:6" x14ac:dyDescent="0.2">
      <c r="A56" s="513" t="s">
        <v>2232</v>
      </c>
      <c r="B56" s="409" t="s">
        <v>2233</v>
      </c>
      <c r="C56" s="518">
        <v>15</v>
      </c>
      <c r="D56" s="410">
        <v>100</v>
      </c>
      <c r="E56" s="411">
        <f t="shared" si="3"/>
        <v>1500</v>
      </c>
    </row>
    <row r="57" spans="1:6" x14ac:dyDescent="0.2">
      <c r="A57" s="513" t="s">
        <v>2234</v>
      </c>
      <c r="B57" s="409" t="s">
        <v>2235</v>
      </c>
      <c r="C57" s="518">
        <v>5</v>
      </c>
      <c r="D57" s="410">
        <v>240</v>
      </c>
      <c r="E57" s="411">
        <f t="shared" si="3"/>
        <v>1200</v>
      </c>
    </row>
    <row r="58" spans="1:6" x14ac:dyDescent="0.2">
      <c r="A58" s="513" t="s">
        <v>2236</v>
      </c>
      <c r="B58" s="409" t="s">
        <v>2237</v>
      </c>
      <c r="C58" s="518">
        <v>15</v>
      </c>
      <c r="D58" s="410">
        <v>4800</v>
      </c>
      <c r="E58" s="411">
        <f t="shared" si="3"/>
        <v>72000</v>
      </c>
    </row>
    <row r="59" spans="1:6" x14ac:dyDescent="0.2">
      <c r="A59" s="513" t="s">
        <v>4548</v>
      </c>
      <c r="B59" s="409" t="s">
        <v>2238</v>
      </c>
      <c r="C59" s="518">
        <v>3</v>
      </c>
      <c r="D59" s="410">
        <v>160</v>
      </c>
      <c r="E59" s="411">
        <f t="shared" si="3"/>
        <v>480</v>
      </c>
    </row>
    <row r="60" spans="1:6" x14ac:dyDescent="0.2">
      <c r="A60" s="513" t="s">
        <v>2239</v>
      </c>
      <c r="B60" s="409" t="s">
        <v>2240</v>
      </c>
      <c r="C60" s="518">
        <v>1</v>
      </c>
      <c r="D60" s="410">
        <v>380</v>
      </c>
      <c r="E60" s="411">
        <f t="shared" si="3"/>
        <v>380</v>
      </c>
    </row>
    <row r="61" spans="1:6" x14ac:dyDescent="0.2">
      <c r="A61" s="513" t="s">
        <v>2241</v>
      </c>
      <c r="B61" s="409" t="s">
        <v>2242</v>
      </c>
      <c r="C61" s="518">
        <v>2</v>
      </c>
      <c r="D61" s="410">
        <v>310</v>
      </c>
      <c r="E61" s="411">
        <f t="shared" si="3"/>
        <v>620</v>
      </c>
    </row>
    <row r="62" spans="1:6" ht="12" customHeight="1" x14ac:dyDescent="0.2">
      <c r="A62" s="513" t="s">
        <v>2243</v>
      </c>
      <c r="B62" s="409" t="s">
        <v>2244</v>
      </c>
      <c r="C62" s="518">
        <v>1</v>
      </c>
      <c r="D62" s="410">
        <v>19500</v>
      </c>
      <c r="E62" s="411">
        <f t="shared" si="3"/>
        <v>19500</v>
      </c>
      <c r="F62" s="543"/>
    </row>
    <row r="63" spans="1:6" x14ac:dyDescent="0.2">
      <c r="A63" s="513" t="s">
        <v>2245</v>
      </c>
      <c r="B63" s="544" t="s">
        <v>2246</v>
      </c>
      <c r="C63" s="518">
        <v>15</v>
      </c>
      <c r="D63" s="410">
        <v>330</v>
      </c>
      <c r="E63" s="411">
        <f t="shared" si="3"/>
        <v>4950</v>
      </c>
    </row>
    <row r="64" spans="1:6" x14ac:dyDescent="0.2">
      <c r="A64" s="513" t="s">
        <v>2247</v>
      </c>
      <c r="B64" s="545" t="s">
        <v>2248</v>
      </c>
      <c r="C64" s="546">
        <v>15</v>
      </c>
      <c r="D64" s="410">
        <v>140</v>
      </c>
      <c r="E64" s="411">
        <f t="shared" si="3"/>
        <v>2100</v>
      </c>
    </row>
    <row r="65" spans="1:6" x14ac:dyDescent="0.2">
      <c r="A65" s="513" t="s">
        <v>2249</v>
      </c>
      <c r="B65" s="547" t="s">
        <v>2250</v>
      </c>
      <c r="C65" s="546">
        <v>3</v>
      </c>
      <c r="D65" s="410">
        <v>1100</v>
      </c>
      <c r="E65" s="411">
        <f t="shared" si="3"/>
        <v>3300</v>
      </c>
    </row>
    <row r="66" spans="1:6" x14ac:dyDescent="0.2">
      <c r="A66" s="513" t="s">
        <v>2251</v>
      </c>
      <c r="B66" s="532" t="s">
        <v>2252</v>
      </c>
      <c r="C66" s="518">
        <v>3</v>
      </c>
      <c r="D66" s="410">
        <v>420</v>
      </c>
      <c r="E66" s="411">
        <f t="shared" ref="E66:E74" si="4">C66*D66</f>
        <v>1260</v>
      </c>
    </row>
    <row r="67" spans="1:6" x14ac:dyDescent="0.2">
      <c r="A67" s="513" t="s">
        <v>4545</v>
      </c>
      <c r="B67" s="547" t="s">
        <v>4546</v>
      </c>
      <c r="C67" s="546">
        <v>2</v>
      </c>
      <c r="D67" s="410">
        <v>2950</v>
      </c>
      <c r="E67" s="411">
        <f t="shared" si="4"/>
        <v>5900</v>
      </c>
    </row>
    <row r="68" spans="1:6" x14ac:dyDescent="0.2">
      <c r="A68" s="513" t="s">
        <v>2253</v>
      </c>
      <c r="B68" s="545" t="s">
        <v>2254</v>
      </c>
      <c r="C68" s="548">
        <v>1</v>
      </c>
      <c r="D68" s="410">
        <v>2400</v>
      </c>
      <c r="E68" s="411">
        <f t="shared" si="4"/>
        <v>2400</v>
      </c>
    </row>
    <row r="69" spans="1:6" x14ac:dyDescent="0.2">
      <c r="A69" s="513" t="s">
        <v>2255</v>
      </c>
      <c r="B69" s="547" t="s">
        <v>2256</v>
      </c>
      <c r="C69" s="548">
        <v>15</v>
      </c>
      <c r="D69" s="410">
        <v>70</v>
      </c>
      <c r="E69" s="411">
        <f t="shared" si="4"/>
        <v>1050</v>
      </c>
    </row>
    <row r="70" spans="1:6" x14ac:dyDescent="0.2">
      <c r="A70" s="513" t="s">
        <v>2257</v>
      </c>
      <c r="B70" s="545" t="s">
        <v>2258</v>
      </c>
      <c r="C70" s="548">
        <v>15</v>
      </c>
      <c r="D70" s="410">
        <v>100</v>
      </c>
      <c r="E70" s="411">
        <f t="shared" si="4"/>
        <v>1500</v>
      </c>
    </row>
    <row r="71" spans="1:6" x14ac:dyDescent="0.2">
      <c r="A71" s="513" t="s">
        <v>2259</v>
      </c>
      <c r="B71" s="545" t="s">
        <v>2260</v>
      </c>
      <c r="C71" s="549">
        <v>15</v>
      </c>
      <c r="D71" s="410">
        <v>80</v>
      </c>
      <c r="E71" s="411">
        <f t="shared" si="4"/>
        <v>1200</v>
      </c>
    </row>
    <row r="72" spans="1:6" ht="14.25" customHeight="1" x14ac:dyDescent="0.2">
      <c r="A72" s="513" t="s">
        <v>2261</v>
      </c>
      <c r="B72" s="547" t="s">
        <v>2262</v>
      </c>
      <c r="C72" s="549">
        <v>3</v>
      </c>
      <c r="D72" s="410">
        <v>320</v>
      </c>
      <c r="E72" s="411">
        <f t="shared" si="4"/>
        <v>960</v>
      </c>
    </row>
    <row r="73" spans="1:6" x14ac:dyDescent="0.2">
      <c r="A73" s="513" t="s">
        <v>2263</v>
      </c>
      <c r="B73" s="526" t="s">
        <v>2264</v>
      </c>
      <c r="C73" s="527">
        <v>5</v>
      </c>
      <c r="D73" s="410">
        <v>3360</v>
      </c>
      <c r="E73" s="534">
        <f t="shared" si="4"/>
        <v>16800</v>
      </c>
    </row>
    <row r="74" spans="1:6" x14ac:dyDescent="0.2">
      <c r="A74" s="513" t="s">
        <v>2265</v>
      </c>
      <c r="B74" s="550" t="s">
        <v>2266</v>
      </c>
      <c r="C74" s="551">
        <v>1</v>
      </c>
      <c r="D74" s="424">
        <v>7200</v>
      </c>
      <c r="E74" s="304">
        <f t="shared" si="4"/>
        <v>7200</v>
      </c>
    </row>
    <row r="75" spans="1:6" x14ac:dyDescent="0.2">
      <c r="A75" s="513" t="s">
        <v>2267</v>
      </c>
      <c r="B75" s="544" t="s">
        <v>2268</v>
      </c>
      <c r="C75" s="552">
        <v>5</v>
      </c>
      <c r="D75" s="424">
        <v>3900</v>
      </c>
      <c r="E75" s="304">
        <f t="shared" si="3"/>
        <v>19500</v>
      </c>
    </row>
    <row r="76" spans="1:6" s="172" customFormat="1" ht="13.5" thickBot="1" x14ac:dyDescent="0.25">
      <c r="A76" s="260" t="s">
        <v>4549</v>
      </c>
      <c r="B76" s="553" t="s">
        <v>2269</v>
      </c>
      <c r="C76" s="554">
        <v>2</v>
      </c>
      <c r="D76" s="555">
        <v>690</v>
      </c>
      <c r="E76" s="556">
        <f t="shared" si="3"/>
        <v>1380</v>
      </c>
    </row>
    <row r="77" spans="1:6" ht="12.75" customHeight="1" thickTop="1" thickBot="1" x14ac:dyDescent="0.25">
      <c r="A77" s="513" t="s">
        <v>2270</v>
      </c>
      <c r="B77" s="557" t="s">
        <v>2271</v>
      </c>
      <c r="C77" s="558">
        <v>1</v>
      </c>
      <c r="D77" s="559">
        <v>64800</v>
      </c>
      <c r="E77" s="560">
        <f t="shared" si="3"/>
        <v>64800</v>
      </c>
      <c r="F77" s="1065" t="s">
        <v>2272</v>
      </c>
    </row>
    <row r="78" spans="1:6" ht="39.75" thickTop="1" thickBot="1" x14ac:dyDescent="0.25">
      <c r="A78" s="513" t="s">
        <v>2273</v>
      </c>
      <c r="B78" s="409" t="s">
        <v>2274</v>
      </c>
      <c r="C78" s="529">
        <v>0</v>
      </c>
      <c r="D78" s="561">
        <v>98000</v>
      </c>
      <c r="E78" s="562">
        <f t="shared" si="3"/>
        <v>0</v>
      </c>
      <c r="F78" s="1065"/>
    </row>
    <row r="79" spans="1:6" ht="65.25" thickTop="1" thickBot="1" x14ac:dyDescent="0.25">
      <c r="A79" s="519" t="s">
        <v>2275</v>
      </c>
      <c r="B79" s="563" t="s">
        <v>2276</v>
      </c>
      <c r="C79" s="564">
        <v>0</v>
      </c>
      <c r="D79" s="565">
        <v>132000</v>
      </c>
      <c r="E79" s="566">
        <f t="shared" si="3"/>
        <v>0</v>
      </c>
      <c r="F79" s="1065"/>
    </row>
    <row r="80" spans="1:6" ht="26.25" thickTop="1" x14ac:dyDescent="0.2">
      <c r="A80" s="525" t="s">
        <v>2277</v>
      </c>
      <c r="B80" s="526" t="s">
        <v>2278</v>
      </c>
      <c r="C80" s="518">
        <v>1</v>
      </c>
      <c r="D80" s="528">
        <v>45200</v>
      </c>
      <c r="E80" s="411">
        <f t="shared" si="3"/>
        <v>45200</v>
      </c>
      <c r="F80" s="567"/>
    </row>
    <row r="81" spans="1:6" ht="13.5" customHeight="1" x14ac:dyDescent="0.2">
      <c r="A81" s="568" t="s">
        <v>2279</v>
      </c>
      <c r="B81" s="545" t="s">
        <v>2280</v>
      </c>
      <c r="C81" s="549">
        <v>1</v>
      </c>
      <c r="D81" s="410">
        <v>57200</v>
      </c>
      <c r="E81" s="411">
        <f t="shared" si="3"/>
        <v>57200</v>
      </c>
      <c r="F81" s="567"/>
    </row>
    <row r="82" spans="1:6" ht="13.5" customHeight="1" x14ac:dyDescent="0.2">
      <c r="A82" s="568" t="s">
        <v>2281</v>
      </c>
      <c r="B82" s="545" t="s">
        <v>2282</v>
      </c>
      <c r="C82" s="549">
        <v>1</v>
      </c>
      <c r="D82" s="410">
        <v>1240</v>
      </c>
      <c r="E82" s="411">
        <f t="shared" si="3"/>
        <v>1240</v>
      </c>
    </row>
    <row r="83" spans="1:6" ht="13.5" customHeight="1" x14ac:dyDescent="0.2">
      <c r="A83" s="568" t="s">
        <v>2283</v>
      </c>
      <c r="B83" s="545" t="s">
        <v>2284</v>
      </c>
      <c r="C83" s="549">
        <v>1</v>
      </c>
      <c r="D83" s="410">
        <v>750</v>
      </c>
      <c r="E83" s="411">
        <f t="shared" si="3"/>
        <v>750</v>
      </c>
      <c r="F83" s="567"/>
    </row>
    <row r="84" spans="1:6" ht="13.5" customHeight="1" x14ac:dyDescent="0.2">
      <c r="A84" s="568" t="s">
        <v>2285</v>
      </c>
      <c r="B84" s="526" t="s">
        <v>2286</v>
      </c>
      <c r="C84" s="527">
        <v>1</v>
      </c>
      <c r="D84" s="410">
        <v>1100</v>
      </c>
      <c r="E84" s="411">
        <f t="shared" si="3"/>
        <v>1100</v>
      </c>
      <c r="F84" s="567"/>
    </row>
    <row r="85" spans="1:6" x14ac:dyDescent="0.2">
      <c r="A85" s="568"/>
      <c r="B85" s="514" t="s">
        <v>2287</v>
      </c>
      <c r="C85" s="518"/>
      <c r="D85" s="516"/>
      <c r="E85" s="517"/>
    </row>
    <row r="86" spans="1:6" s="44" customFormat="1" x14ac:dyDescent="0.2">
      <c r="A86" s="58" t="s">
        <v>2288</v>
      </c>
      <c r="B86" s="62" t="s">
        <v>2289</v>
      </c>
      <c r="C86" s="63">
        <v>1</v>
      </c>
      <c r="D86" s="64">
        <v>3000</v>
      </c>
      <c r="E86" s="411">
        <f>C86*D86</f>
        <v>3000</v>
      </c>
      <c r="F86" s="66"/>
    </row>
    <row r="87" spans="1:6" s="44" customFormat="1" x14ac:dyDescent="0.2">
      <c r="A87" s="58" t="s">
        <v>2290</v>
      </c>
      <c r="B87" s="62" t="s">
        <v>2291</v>
      </c>
      <c r="C87" s="63">
        <v>1</v>
      </c>
      <c r="D87" s="64">
        <v>3000</v>
      </c>
      <c r="E87" s="65">
        <f>D87*C87</f>
        <v>3000</v>
      </c>
      <c r="F87" s="66"/>
    </row>
    <row r="88" spans="1:6" s="44" customFormat="1" x14ac:dyDescent="0.2">
      <c r="A88" s="58" t="s">
        <v>1913</v>
      </c>
      <c r="B88" s="62" t="s">
        <v>1914</v>
      </c>
      <c r="C88" s="63">
        <v>1</v>
      </c>
      <c r="D88" s="64">
        <v>3000</v>
      </c>
      <c r="E88" s="65">
        <f>D88*C88</f>
        <v>3000</v>
      </c>
      <c r="F88" s="66"/>
    </row>
    <row r="89" spans="1:6" x14ac:dyDescent="0.2">
      <c r="A89" s="568" t="s">
        <v>2292</v>
      </c>
      <c r="B89" s="532" t="s">
        <v>2293</v>
      </c>
      <c r="C89" s="518">
        <v>1</v>
      </c>
      <c r="D89" s="410">
        <v>690</v>
      </c>
      <c r="E89" s="411">
        <f>C89*D89</f>
        <v>690</v>
      </c>
    </row>
    <row r="90" spans="1:6" x14ac:dyDescent="0.2">
      <c r="A90" s="568" t="s">
        <v>2294</v>
      </c>
      <c r="B90" s="532" t="s">
        <v>2295</v>
      </c>
      <c r="C90" s="518">
        <v>1</v>
      </c>
      <c r="D90" s="410">
        <v>3660</v>
      </c>
      <c r="E90" s="411">
        <f t="shared" ref="E90:E102" si="5">C90*D90</f>
        <v>3660</v>
      </c>
    </row>
    <row r="91" spans="1:6" x14ac:dyDescent="0.2">
      <c r="A91" s="568" t="s">
        <v>2296</v>
      </c>
      <c r="B91" s="569" t="s">
        <v>2297</v>
      </c>
      <c r="C91" s="518">
        <v>1</v>
      </c>
      <c r="D91" s="410">
        <v>2450</v>
      </c>
      <c r="E91" s="411">
        <f t="shared" si="5"/>
        <v>2450</v>
      </c>
    </row>
    <row r="92" spans="1:6" x14ac:dyDescent="0.2">
      <c r="A92" s="568" t="s">
        <v>1906</v>
      </c>
      <c r="B92" s="532" t="s">
        <v>2298</v>
      </c>
      <c r="C92" s="518">
        <v>1</v>
      </c>
      <c r="D92" s="410">
        <v>1690</v>
      </c>
      <c r="E92" s="411">
        <f t="shared" si="5"/>
        <v>1690</v>
      </c>
    </row>
    <row r="93" spans="1:6" s="318" customFormat="1" ht="12.75" customHeight="1" x14ac:dyDescent="0.2">
      <c r="A93" s="568" t="s">
        <v>2299</v>
      </c>
      <c r="B93" s="532" t="s">
        <v>2300</v>
      </c>
      <c r="C93" s="518">
        <v>1</v>
      </c>
      <c r="D93" s="410">
        <v>3950</v>
      </c>
      <c r="E93" s="411">
        <f t="shared" si="5"/>
        <v>3950</v>
      </c>
      <c r="F93" s="396"/>
    </row>
    <row r="94" spans="1:6" x14ac:dyDescent="0.2">
      <c r="A94" s="568" t="s">
        <v>2301</v>
      </c>
      <c r="B94" s="532" t="s">
        <v>2302</v>
      </c>
      <c r="C94" s="518">
        <v>1</v>
      </c>
      <c r="D94" s="410">
        <v>990</v>
      </c>
      <c r="E94" s="411">
        <f t="shared" si="5"/>
        <v>990</v>
      </c>
    </row>
    <row r="95" spans="1:6" x14ac:dyDescent="0.2">
      <c r="A95" s="568" t="s">
        <v>2303</v>
      </c>
      <c r="B95" s="532" t="s">
        <v>2304</v>
      </c>
      <c r="C95" s="518">
        <v>1</v>
      </c>
      <c r="D95" s="410">
        <v>950</v>
      </c>
      <c r="E95" s="411">
        <f t="shared" si="5"/>
        <v>950</v>
      </c>
    </row>
    <row r="96" spans="1:6" x14ac:dyDescent="0.2">
      <c r="A96" s="568" t="s">
        <v>2305</v>
      </c>
      <c r="B96" s="532" t="s">
        <v>2306</v>
      </c>
      <c r="C96" s="518">
        <v>1</v>
      </c>
      <c r="D96" s="410">
        <v>2740</v>
      </c>
      <c r="E96" s="411">
        <f t="shared" si="5"/>
        <v>2740</v>
      </c>
    </row>
    <row r="97" spans="1:5" x14ac:dyDescent="0.2">
      <c r="A97" s="568" t="s">
        <v>2307</v>
      </c>
      <c r="B97" s="532" t="s">
        <v>2308</v>
      </c>
      <c r="C97" s="518">
        <v>1</v>
      </c>
      <c r="D97" s="410">
        <v>3350</v>
      </c>
      <c r="E97" s="411">
        <f t="shared" si="5"/>
        <v>3350</v>
      </c>
    </row>
    <row r="98" spans="1:5" x14ac:dyDescent="0.2">
      <c r="A98" s="568" t="s">
        <v>2309</v>
      </c>
      <c r="B98" s="532" t="s">
        <v>2310</v>
      </c>
      <c r="C98" s="518">
        <v>1</v>
      </c>
      <c r="D98" s="410">
        <v>710</v>
      </c>
      <c r="E98" s="411">
        <f t="shared" si="5"/>
        <v>710</v>
      </c>
    </row>
    <row r="99" spans="1:5" x14ac:dyDescent="0.2">
      <c r="A99" s="568" t="s">
        <v>2311</v>
      </c>
      <c r="B99" s="532" t="s">
        <v>2312</v>
      </c>
      <c r="C99" s="518">
        <v>1</v>
      </c>
      <c r="D99" s="410">
        <v>4560</v>
      </c>
      <c r="E99" s="411">
        <f t="shared" si="5"/>
        <v>4560</v>
      </c>
    </row>
    <row r="100" spans="1:5" x14ac:dyDescent="0.2">
      <c r="A100" s="568" t="s">
        <v>2313</v>
      </c>
      <c r="B100" s="532" t="s">
        <v>2314</v>
      </c>
      <c r="C100" s="518">
        <v>1</v>
      </c>
      <c r="D100" s="410">
        <v>1300</v>
      </c>
      <c r="E100" s="411">
        <f t="shared" si="5"/>
        <v>1300</v>
      </c>
    </row>
    <row r="101" spans="1:5" x14ac:dyDescent="0.2">
      <c r="A101" s="568" t="s">
        <v>2315</v>
      </c>
      <c r="B101" s="532" t="s">
        <v>2316</v>
      </c>
      <c r="C101" s="518">
        <v>1</v>
      </c>
      <c r="D101" s="410">
        <v>2750</v>
      </c>
      <c r="E101" s="411">
        <f t="shared" si="5"/>
        <v>2750</v>
      </c>
    </row>
    <row r="102" spans="1:5" x14ac:dyDescent="0.2">
      <c r="A102" s="568" t="s">
        <v>2317</v>
      </c>
      <c r="B102" s="532" t="s">
        <v>2318</v>
      </c>
      <c r="C102" s="518">
        <v>1</v>
      </c>
      <c r="D102" s="410">
        <v>2440</v>
      </c>
      <c r="E102" s="411">
        <f t="shared" si="5"/>
        <v>2440</v>
      </c>
    </row>
    <row r="103" spans="1:5" x14ac:dyDescent="0.2">
      <c r="A103" s="568"/>
      <c r="B103" s="514" t="s">
        <v>4593</v>
      </c>
      <c r="C103" s="518"/>
      <c r="D103" s="410"/>
      <c r="E103" s="411"/>
    </row>
    <row r="104" spans="1:5" x14ac:dyDescent="0.2">
      <c r="A104" s="568" t="s">
        <v>2319</v>
      </c>
      <c r="B104" s="532" t="s">
        <v>2320</v>
      </c>
      <c r="C104" s="518">
        <v>1</v>
      </c>
      <c r="D104" s="410">
        <v>380</v>
      </c>
      <c r="E104" s="411">
        <f t="shared" ref="E104:E151" si="6">C104*D104</f>
        <v>380</v>
      </c>
    </row>
    <row r="105" spans="1:5" x14ac:dyDescent="0.2">
      <c r="A105" s="568" t="s">
        <v>2321</v>
      </c>
      <c r="B105" s="532" t="s">
        <v>2322</v>
      </c>
      <c r="C105" s="518">
        <v>1</v>
      </c>
      <c r="D105" s="410">
        <v>380</v>
      </c>
      <c r="E105" s="411">
        <f t="shared" si="6"/>
        <v>380</v>
      </c>
    </row>
    <row r="106" spans="1:5" x14ac:dyDescent="0.2">
      <c r="A106" s="568" t="s">
        <v>2323</v>
      </c>
      <c r="B106" s="532" t="s">
        <v>2324</v>
      </c>
      <c r="C106" s="518">
        <v>1</v>
      </c>
      <c r="D106" s="410">
        <v>380</v>
      </c>
      <c r="E106" s="411">
        <f t="shared" si="6"/>
        <v>380</v>
      </c>
    </row>
    <row r="107" spans="1:5" x14ac:dyDescent="0.2">
      <c r="A107" s="568" t="s">
        <v>2325</v>
      </c>
      <c r="B107" s="532" t="s">
        <v>2326</v>
      </c>
      <c r="C107" s="518">
        <v>1</v>
      </c>
      <c r="D107" s="410">
        <v>380</v>
      </c>
      <c r="E107" s="411">
        <f t="shared" si="6"/>
        <v>380</v>
      </c>
    </row>
    <row r="108" spans="1:5" x14ac:dyDescent="0.2">
      <c r="A108" s="568" t="s">
        <v>2327</v>
      </c>
      <c r="B108" s="532" t="s">
        <v>2328</v>
      </c>
      <c r="C108" s="518">
        <v>1</v>
      </c>
      <c r="D108" s="410">
        <v>640</v>
      </c>
      <c r="E108" s="411">
        <f t="shared" si="6"/>
        <v>640</v>
      </c>
    </row>
    <row r="109" spans="1:5" ht="25.5" x14ac:dyDescent="0.2">
      <c r="A109" s="568" t="s">
        <v>2329</v>
      </c>
      <c r="B109" s="532" t="s">
        <v>2330</v>
      </c>
      <c r="C109" s="518">
        <v>1</v>
      </c>
      <c r="D109" s="410">
        <v>640</v>
      </c>
      <c r="E109" s="411">
        <f t="shared" si="6"/>
        <v>640</v>
      </c>
    </row>
    <row r="110" spans="1:5" s="1032" customFormat="1" x14ac:dyDescent="0.2">
      <c r="A110" s="1033" t="s">
        <v>4571</v>
      </c>
      <c r="B110" s="1031" t="s">
        <v>4558</v>
      </c>
      <c r="C110" s="518">
        <v>1</v>
      </c>
      <c r="D110" s="410">
        <v>640</v>
      </c>
      <c r="E110" s="411">
        <f>C110*D110</f>
        <v>640</v>
      </c>
    </row>
    <row r="111" spans="1:5" x14ac:dyDescent="0.2">
      <c r="A111" s="568" t="s">
        <v>2331</v>
      </c>
      <c r="B111" s="532" t="s">
        <v>2332</v>
      </c>
      <c r="C111" s="518">
        <v>1</v>
      </c>
      <c r="D111" s="410">
        <v>380</v>
      </c>
      <c r="E111" s="411">
        <f t="shared" si="6"/>
        <v>380</v>
      </c>
    </row>
    <row r="112" spans="1:5" x14ac:dyDescent="0.2">
      <c r="A112" s="568" t="s">
        <v>2333</v>
      </c>
      <c r="B112" s="532" t="s">
        <v>2334</v>
      </c>
      <c r="C112" s="518">
        <v>1</v>
      </c>
      <c r="D112" s="410">
        <v>640</v>
      </c>
      <c r="E112" s="411">
        <f t="shared" si="6"/>
        <v>640</v>
      </c>
    </row>
    <row r="113" spans="1:5" x14ac:dyDescent="0.2">
      <c r="A113" s="513" t="s">
        <v>2335</v>
      </c>
      <c r="B113" s="532" t="s">
        <v>2336</v>
      </c>
      <c r="C113" s="518">
        <v>1</v>
      </c>
      <c r="D113" s="410">
        <v>640</v>
      </c>
      <c r="E113" s="411">
        <f t="shared" si="6"/>
        <v>640</v>
      </c>
    </row>
    <row r="114" spans="1:5" x14ac:dyDescent="0.2">
      <c r="A114" s="513" t="s">
        <v>2337</v>
      </c>
      <c r="B114" s="532" t="s">
        <v>2338</v>
      </c>
      <c r="C114" s="518">
        <v>1</v>
      </c>
      <c r="D114" s="410">
        <v>640</v>
      </c>
      <c r="E114" s="411">
        <f t="shared" si="6"/>
        <v>640</v>
      </c>
    </row>
    <row r="115" spans="1:5" ht="25.5" x14ac:dyDescent="0.2">
      <c r="A115" s="513" t="s">
        <v>2339</v>
      </c>
      <c r="B115" s="532" t="s">
        <v>2340</v>
      </c>
      <c r="C115" s="518">
        <v>1</v>
      </c>
      <c r="D115" s="410">
        <v>640</v>
      </c>
      <c r="E115" s="411">
        <f t="shared" si="6"/>
        <v>640</v>
      </c>
    </row>
    <row r="116" spans="1:5" x14ac:dyDescent="0.2">
      <c r="A116" s="513" t="s">
        <v>2341</v>
      </c>
      <c r="B116" s="532" t="s">
        <v>2342</v>
      </c>
      <c r="C116" s="518">
        <v>1</v>
      </c>
      <c r="D116" s="410">
        <v>640</v>
      </c>
      <c r="E116" s="411">
        <f t="shared" si="6"/>
        <v>640</v>
      </c>
    </row>
    <row r="117" spans="1:5" x14ac:dyDescent="0.2">
      <c r="A117" s="513" t="s">
        <v>2343</v>
      </c>
      <c r="B117" s="532" t="s">
        <v>2344</v>
      </c>
      <c r="C117" s="518">
        <v>1</v>
      </c>
      <c r="D117" s="410">
        <v>640</v>
      </c>
      <c r="E117" s="411">
        <f t="shared" si="6"/>
        <v>640</v>
      </c>
    </row>
    <row r="118" spans="1:5" x14ac:dyDescent="0.2">
      <c r="A118" s="513" t="s">
        <v>2345</v>
      </c>
      <c r="B118" s="409" t="s">
        <v>2346</v>
      </c>
      <c r="C118" s="518">
        <v>1</v>
      </c>
      <c r="D118" s="410">
        <v>380</v>
      </c>
      <c r="E118" s="411">
        <f t="shared" si="6"/>
        <v>380</v>
      </c>
    </row>
    <row r="119" spans="1:5" x14ac:dyDescent="0.2">
      <c r="A119" s="513" t="s">
        <v>2347</v>
      </c>
      <c r="B119" s="409" t="s">
        <v>4488</v>
      </c>
      <c r="C119" s="518">
        <v>1</v>
      </c>
      <c r="D119" s="410">
        <v>380</v>
      </c>
      <c r="E119" s="411">
        <f t="shared" si="6"/>
        <v>380</v>
      </c>
    </row>
    <row r="120" spans="1:5" x14ac:dyDescent="0.2">
      <c r="A120" s="513" t="s">
        <v>2348</v>
      </c>
      <c r="B120" s="409" t="s">
        <v>2349</v>
      </c>
      <c r="C120" s="518">
        <v>1</v>
      </c>
      <c r="D120" s="410">
        <v>380</v>
      </c>
      <c r="E120" s="411">
        <f t="shared" si="6"/>
        <v>380</v>
      </c>
    </row>
    <row r="121" spans="1:5" ht="25.5" x14ac:dyDescent="0.2">
      <c r="A121" s="513" t="s">
        <v>2350</v>
      </c>
      <c r="B121" s="409" t="s">
        <v>2351</v>
      </c>
      <c r="C121" s="518">
        <v>1</v>
      </c>
      <c r="D121" s="410">
        <v>380</v>
      </c>
      <c r="E121" s="411">
        <f t="shared" si="6"/>
        <v>380</v>
      </c>
    </row>
    <row r="122" spans="1:5" x14ac:dyDescent="0.2">
      <c r="A122" s="513" t="s">
        <v>2352</v>
      </c>
      <c r="B122" s="532" t="s">
        <v>2353</v>
      </c>
      <c r="C122" s="518">
        <v>1</v>
      </c>
      <c r="D122" s="410">
        <v>640</v>
      </c>
      <c r="E122" s="411">
        <f t="shared" si="6"/>
        <v>640</v>
      </c>
    </row>
    <row r="123" spans="1:5" ht="16.5" customHeight="1" x14ac:dyDescent="0.2">
      <c r="A123" s="513" t="s">
        <v>2354</v>
      </c>
      <c r="B123" s="532" t="s">
        <v>2355</v>
      </c>
      <c r="C123" s="518">
        <v>1</v>
      </c>
      <c r="D123" s="410">
        <v>310</v>
      </c>
      <c r="E123" s="411">
        <f t="shared" si="6"/>
        <v>310</v>
      </c>
    </row>
    <row r="124" spans="1:5" ht="16.5" customHeight="1" x14ac:dyDescent="0.2">
      <c r="A124" s="513" t="s">
        <v>2356</v>
      </c>
      <c r="B124" s="532" t="s">
        <v>2357</v>
      </c>
      <c r="C124" s="518">
        <v>1</v>
      </c>
      <c r="D124" s="410">
        <v>640</v>
      </c>
      <c r="E124" s="411">
        <f t="shared" si="6"/>
        <v>640</v>
      </c>
    </row>
    <row r="125" spans="1:5" x14ac:dyDescent="0.2">
      <c r="A125" s="513" t="s">
        <v>2358</v>
      </c>
      <c r="B125" s="409" t="s">
        <v>2359</v>
      </c>
      <c r="C125" s="518">
        <v>1</v>
      </c>
      <c r="D125" s="410">
        <v>380</v>
      </c>
      <c r="E125" s="411">
        <f t="shared" si="6"/>
        <v>380</v>
      </c>
    </row>
    <row r="126" spans="1:5" ht="16.5" customHeight="1" x14ac:dyDescent="0.2">
      <c r="A126" s="513" t="s">
        <v>2360</v>
      </c>
      <c r="B126" s="532" t="s">
        <v>2361</v>
      </c>
      <c r="C126" s="518">
        <v>1</v>
      </c>
      <c r="D126" s="410">
        <v>380</v>
      </c>
      <c r="E126" s="411">
        <f t="shared" si="6"/>
        <v>380</v>
      </c>
    </row>
    <row r="127" spans="1:5" ht="15.75" customHeight="1" x14ac:dyDescent="0.2">
      <c r="A127" s="513" t="s">
        <v>2362</v>
      </c>
      <c r="B127" s="532" t="s">
        <v>2363</v>
      </c>
      <c r="C127" s="518">
        <v>1</v>
      </c>
      <c r="D127" s="410">
        <v>380</v>
      </c>
      <c r="E127" s="411">
        <f t="shared" si="6"/>
        <v>380</v>
      </c>
    </row>
    <row r="128" spans="1:5" ht="15.75" customHeight="1" x14ac:dyDescent="0.2">
      <c r="A128" s="568" t="s">
        <v>4499</v>
      </c>
      <c r="B128" s="532" t="s">
        <v>4498</v>
      </c>
      <c r="C128" s="518">
        <v>1</v>
      </c>
      <c r="D128" s="410">
        <v>380</v>
      </c>
      <c r="E128" s="411">
        <f t="shared" si="6"/>
        <v>380</v>
      </c>
    </row>
    <row r="129" spans="1:5" x14ac:dyDescent="0.2">
      <c r="A129" s="513" t="s">
        <v>2364</v>
      </c>
      <c r="B129" s="409" t="s">
        <v>2365</v>
      </c>
      <c r="C129" s="518">
        <v>1</v>
      </c>
      <c r="D129" s="410">
        <v>380</v>
      </c>
      <c r="E129" s="411">
        <f t="shared" si="6"/>
        <v>380</v>
      </c>
    </row>
    <row r="130" spans="1:5" x14ac:dyDescent="0.2">
      <c r="A130" s="513" t="s">
        <v>4553</v>
      </c>
      <c r="B130" s="409" t="s">
        <v>4552</v>
      </c>
      <c r="C130" s="518">
        <v>1</v>
      </c>
      <c r="D130" s="410">
        <v>640</v>
      </c>
      <c r="E130" s="411">
        <f t="shared" si="6"/>
        <v>640</v>
      </c>
    </row>
    <row r="131" spans="1:5" x14ac:dyDescent="0.2">
      <c r="A131" s="513" t="s">
        <v>2366</v>
      </c>
      <c r="B131" s="409" t="s">
        <v>2367</v>
      </c>
      <c r="C131" s="518">
        <v>1</v>
      </c>
      <c r="D131" s="410">
        <v>310</v>
      </c>
      <c r="E131" s="411">
        <f t="shared" si="6"/>
        <v>310</v>
      </c>
    </row>
    <row r="132" spans="1:5" s="1032" customFormat="1" x14ac:dyDescent="0.2">
      <c r="A132" s="1033" t="s">
        <v>2368</v>
      </c>
      <c r="B132" s="1031" t="s">
        <v>2369</v>
      </c>
      <c r="C132" s="518">
        <v>1</v>
      </c>
      <c r="D132" s="410">
        <v>380</v>
      </c>
      <c r="E132" s="411">
        <f t="shared" si="6"/>
        <v>380</v>
      </c>
    </row>
    <row r="133" spans="1:5" ht="25.5" x14ac:dyDescent="0.2">
      <c r="A133" s="513" t="s">
        <v>2370</v>
      </c>
      <c r="B133" s="409" t="s">
        <v>2371</v>
      </c>
      <c r="C133" s="570">
        <v>1</v>
      </c>
      <c r="D133" s="410">
        <v>380</v>
      </c>
      <c r="E133" s="411">
        <f t="shared" si="6"/>
        <v>380</v>
      </c>
    </row>
    <row r="134" spans="1:5" x14ac:dyDescent="0.2">
      <c r="A134" s="513" t="s">
        <v>2372</v>
      </c>
      <c r="B134" s="409" t="s">
        <v>2373</v>
      </c>
      <c r="C134" s="518">
        <v>1</v>
      </c>
      <c r="D134" s="410">
        <v>640</v>
      </c>
      <c r="E134" s="411">
        <f t="shared" si="6"/>
        <v>640</v>
      </c>
    </row>
    <row r="135" spans="1:5" ht="15" customHeight="1" x14ac:dyDescent="0.2">
      <c r="A135" s="513" t="s">
        <v>2374</v>
      </c>
      <c r="B135" s="532" t="s">
        <v>2375</v>
      </c>
      <c r="C135" s="518">
        <v>1</v>
      </c>
      <c r="D135" s="410">
        <v>870</v>
      </c>
      <c r="E135" s="411">
        <f t="shared" si="6"/>
        <v>870</v>
      </c>
    </row>
    <row r="136" spans="1:5" x14ac:dyDescent="0.2">
      <c r="A136" s="513" t="s">
        <v>2376</v>
      </c>
      <c r="B136" s="532" t="s">
        <v>2377</v>
      </c>
      <c r="C136" s="518">
        <v>1</v>
      </c>
      <c r="D136" s="410">
        <v>870</v>
      </c>
      <c r="E136" s="411">
        <f t="shared" si="6"/>
        <v>870</v>
      </c>
    </row>
    <row r="137" spans="1:5" x14ac:dyDescent="0.2">
      <c r="A137" s="513" t="s">
        <v>2378</v>
      </c>
      <c r="B137" s="532" t="s">
        <v>2379</v>
      </c>
      <c r="C137" s="518">
        <v>1</v>
      </c>
      <c r="D137" s="410">
        <v>870</v>
      </c>
      <c r="E137" s="411">
        <f t="shared" si="6"/>
        <v>870</v>
      </c>
    </row>
    <row r="138" spans="1:5" x14ac:dyDescent="0.2">
      <c r="A138" s="513" t="s">
        <v>4555</v>
      </c>
      <c r="B138" s="532" t="s">
        <v>4554</v>
      </c>
      <c r="C138" s="518">
        <v>1</v>
      </c>
      <c r="D138" s="410">
        <v>870</v>
      </c>
      <c r="E138" s="411">
        <f t="shared" si="6"/>
        <v>870</v>
      </c>
    </row>
    <row r="139" spans="1:5" x14ac:dyDescent="0.2">
      <c r="A139" s="513" t="s">
        <v>2380</v>
      </c>
      <c r="B139" s="409" t="s">
        <v>2381</v>
      </c>
      <c r="C139" s="518">
        <v>1</v>
      </c>
      <c r="D139" s="410">
        <v>870</v>
      </c>
      <c r="E139" s="411">
        <f t="shared" si="6"/>
        <v>870</v>
      </c>
    </row>
    <row r="140" spans="1:5" x14ac:dyDescent="0.2">
      <c r="A140" s="1036" t="s">
        <v>2382</v>
      </c>
      <c r="B140" s="1037" t="s">
        <v>2383</v>
      </c>
      <c r="C140" s="518">
        <v>1</v>
      </c>
      <c r="D140" s="410">
        <v>870</v>
      </c>
      <c r="E140" s="411">
        <f t="shared" si="6"/>
        <v>870</v>
      </c>
    </row>
    <row r="141" spans="1:5" x14ac:dyDescent="0.2">
      <c r="A141" s="1036" t="s">
        <v>4506</v>
      </c>
      <c r="B141" s="1038" t="s">
        <v>2384</v>
      </c>
      <c r="C141" s="518">
        <v>1</v>
      </c>
      <c r="D141" s="410">
        <v>990</v>
      </c>
      <c r="E141" s="411">
        <v>710</v>
      </c>
    </row>
    <row r="142" spans="1:5" x14ac:dyDescent="0.2">
      <c r="A142" s="513" t="s">
        <v>2385</v>
      </c>
      <c r="B142" s="409" t="s">
        <v>2386</v>
      </c>
      <c r="C142" s="518">
        <v>1</v>
      </c>
      <c r="D142" s="410">
        <v>2440</v>
      </c>
      <c r="E142" s="411">
        <f t="shared" si="6"/>
        <v>2440</v>
      </c>
    </row>
    <row r="143" spans="1:5" x14ac:dyDescent="0.2">
      <c r="A143" s="513" t="s">
        <v>2387</v>
      </c>
      <c r="B143" s="532" t="s">
        <v>2388</v>
      </c>
      <c r="C143" s="518">
        <v>1</v>
      </c>
      <c r="D143" s="410">
        <v>3040</v>
      </c>
      <c r="E143" s="411">
        <f t="shared" si="6"/>
        <v>3040</v>
      </c>
    </row>
    <row r="144" spans="1:5" x14ac:dyDescent="0.2">
      <c r="A144" s="513" t="s">
        <v>2389</v>
      </c>
      <c r="B144" s="532" t="s">
        <v>2390</v>
      </c>
      <c r="C144" s="518">
        <v>1</v>
      </c>
      <c r="D144" s="410">
        <v>870</v>
      </c>
      <c r="E144" s="411">
        <f t="shared" si="6"/>
        <v>870</v>
      </c>
    </row>
    <row r="145" spans="1:5" x14ac:dyDescent="0.2">
      <c r="A145" s="513" t="s">
        <v>2391</v>
      </c>
      <c r="B145" s="532" t="s">
        <v>2392</v>
      </c>
      <c r="C145" s="518">
        <v>1</v>
      </c>
      <c r="D145" s="410">
        <v>1520</v>
      </c>
      <c r="E145" s="411">
        <f t="shared" si="6"/>
        <v>1520</v>
      </c>
    </row>
    <row r="146" spans="1:5" x14ac:dyDescent="0.2">
      <c r="A146" s="513" t="s">
        <v>2393</v>
      </c>
      <c r="B146" s="532" t="s">
        <v>2394</v>
      </c>
      <c r="C146" s="518">
        <v>1</v>
      </c>
      <c r="D146" s="410">
        <v>1200</v>
      </c>
      <c r="E146" s="411">
        <f t="shared" si="6"/>
        <v>1200</v>
      </c>
    </row>
    <row r="147" spans="1:5" x14ac:dyDescent="0.2">
      <c r="A147" s="513" t="s">
        <v>2395</v>
      </c>
      <c r="B147" s="532" t="s">
        <v>2396</v>
      </c>
      <c r="C147" s="518">
        <v>1</v>
      </c>
      <c r="D147" s="410">
        <v>870</v>
      </c>
      <c r="E147" s="411">
        <f t="shared" si="6"/>
        <v>870</v>
      </c>
    </row>
    <row r="148" spans="1:5" ht="12.75" customHeight="1" x14ac:dyDescent="0.2">
      <c r="A148" s="513" t="s">
        <v>2397</v>
      </c>
      <c r="B148" s="532" t="s">
        <v>2398</v>
      </c>
      <c r="C148" s="518">
        <v>1</v>
      </c>
      <c r="D148" s="410">
        <v>870</v>
      </c>
      <c r="E148" s="411">
        <f t="shared" si="6"/>
        <v>870</v>
      </c>
    </row>
    <row r="149" spans="1:5" x14ac:dyDescent="0.2">
      <c r="A149" s="513" t="s">
        <v>2399</v>
      </c>
      <c r="B149" s="532" t="s">
        <v>2400</v>
      </c>
      <c r="C149" s="518">
        <v>1</v>
      </c>
      <c r="D149" s="410">
        <v>870</v>
      </c>
      <c r="E149" s="411">
        <f t="shared" si="6"/>
        <v>870</v>
      </c>
    </row>
    <row r="150" spans="1:5" x14ac:dyDescent="0.2">
      <c r="A150" s="568" t="s">
        <v>2401</v>
      </c>
      <c r="B150" s="532" t="s">
        <v>2402</v>
      </c>
      <c r="C150" s="518">
        <v>1</v>
      </c>
      <c r="D150" s="410">
        <v>870</v>
      </c>
      <c r="E150" s="411">
        <f t="shared" si="6"/>
        <v>870</v>
      </c>
    </row>
    <row r="151" spans="1:5" x14ac:dyDescent="0.2">
      <c r="A151" s="568" t="s">
        <v>2403</v>
      </c>
      <c r="B151" s="409" t="s">
        <v>2404</v>
      </c>
      <c r="C151" s="518">
        <v>1</v>
      </c>
      <c r="D151" s="410">
        <v>680</v>
      </c>
      <c r="E151" s="411">
        <f t="shared" si="6"/>
        <v>680</v>
      </c>
    </row>
    <row r="152" spans="1:5" x14ac:dyDescent="0.2">
      <c r="A152" s="568"/>
      <c r="B152" s="514" t="s">
        <v>2405</v>
      </c>
      <c r="C152" s="518"/>
      <c r="D152" s="410"/>
      <c r="E152" s="411"/>
    </row>
    <row r="153" spans="1:5" x14ac:dyDescent="0.2">
      <c r="A153" s="568" t="s">
        <v>2406</v>
      </c>
      <c r="B153" s="409" t="s">
        <v>2407</v>
      </c>
      <c r="C153" s="518">
        <v>1</v>
      </c>
      <c r="D153" s="410">
        <v>340</v>
      </c>
      <c r="E153" s="411">
        <f t="shared" ref="E153:E160" si="7">C153*D153</f>
        <v>340</v>
      </c>
    </row>
    <row r="154" spans="1:5" x14ac:dyDescent="0.2">
      <c r="A154" s="568" t="s">
        <v>2408</v>
      </c>
      <c r="B154" s="409" t="s">
        <v>2409</v>
      </c>
      <c r="C154" s="518">
        <v>1</v>
      </c>
      <c r="D154" s="410">
        <v>260</v>
      </c>
      <c r="E154" s="411">
        <f t="shared" si="7"/>
        <v>260</v>
      </c>
    </row>
    <row r="155" spans="1:5" x14ac:dyDescent="0.2">
      <c r="A155" s="568" t="s">
        <v>2410</v>
      </c>
      <c r="B155" s="409" t="s">
        <v>2411</v>
      </c>
      <c r="C155" s="518">
        <v>1</v>
      </c>
      <c r="D155" s="410">
        <v>340</v>
      </c>
      <c r="E155" s="411">
        <f t="shared" si="7"/>
        <v>340</v>
      </c>
    </row>
    <row r="156" spans="1:5" x14ac:dyDescent="0.2">
      <c r="A156" s="568" t="s">
        <v>2412</v>
      </c>
      <c r="B156" s="409" t="s">
        <v>2413</v>
      </c>
      <c r="C156" s="518">
        <v>1</v>
      </c>
      <c r="D156" s="410">
        <v>260</v>
      </c>
      <c r="E156" s="411">
        <f t="shared" si="7"/>
        <v>260</v>
      </c>
    </row>
    <row r="157" spans="1:5" ht="25.5" x14ac:dyDescent="0.2">
      <c r="A157" s="568" t="s">
        <v>2414</v>
      </c>
      <c r="B157" s="409" t="s">
        <v>2415</v>
      </c>
      <c r="C157" s="518">
        <v>1</v>
      </c>
      <c r="D157" s="410">
        <v>290</v>
      </c>
      <c r="E157" s="411">
        <f t="shared" si="7"/>
        <v>290</v>
      </c>
    </row>
    <row r="158" spans="1:5" x14ac:dyDescent="0.2">
      <c r="A158" s="568" t="s">
        <v>2416</v>
      </c>
      <c r="B158" s="409" t="s">
        <v>2417</v>
      </c>
      <c r="C158" s="518">
        <v>1</v>
      </c>
      <c r="D158" s="410">
        <v>520</v>
      </c>
      <c r="E158" s="411">
        <f t="shared" si="7"/>
        <v>520</v>
      </c>
    </row>
    <row r="159" spans="1:5" x14ac:dyDescent="0.2">
      <c r="A159" s="568" t="s">
        <v>2418</v>
      </c>
      <c r="B159" s="409" t="s">
        <v>2419</v>
      </c>
      <c r="C159" s="518">
        <v>1</v>
      </c>
      <c r="D159" s="410">
        <v>520</v>
      </c>
      <c r="E159" s="411">
        <f t="shared" si="7"/>
        <v>520</v>
      </c>
    </row>
    <row r="160" spans="1:5" x14ac:dyDescent="0.2">
      <c r="A160" s="568" t="s">
        <v>2420</v>
      </c>
      <c r="B160" s="409" t="s">
        <v>2421</v>
      </c>
      <c r="C160" s="518">
        <v>1</v>
      </c>
      <c r="D160" s="410">
        <v>340</v>
      </c>
      <c r="E160" s="411">
        <f t="shared" si="7"/>
        <v>340</v>
      </c>
    </row>
    <row r="161" spans="1:5" x14ac:dyDescent="0.2">
      <c r="A161" s="568"/>
      <c r="B161" s="514" t="s">
        <v>4592</v>
      </c>
      <c r="D161" s="410"/>
      <c r="E161" s="411"/>
    </row>
    <row r="162" spans="1:5" ht="25.5" x14ac:dyDescent="0.2">
      <c r="A162" s="568" t="s">
        <v>2422</v>
      </c>
      <c r="B162" s="409" t="s">
        <v>2423</v>
      </c>
      <c r="C162" s="518">
        <v>1</v>
      </c>
      <c r="D162" s="410">
        <v>8500</v>
      </c>
      <c r="E162" s="411">
        <f>C162*D162</f>
        <v>8500</v>
      </c>
    </row>
    <row r="163" spans="1:5" ht="25.5" x14ac:dyDescent="0.2">
      <c r="A163" s="568" t="s">
        <v>2424</v>
      </c>
      <c r="B163" s="571" t="s">
        <v>2425</v>
      </c>
      <c r="C163" s="570">
        <v>1</v>
      </c>
      <c r="D163" s="410">
        <v>8500</v>
      </c>
      <c r="E163" s="411">
        <f>C163*D163</f>
        <v>8500</v>
      </c>
    </row>
    <row r="164" spans="1:5" ht="17.25" customHeight="1" x14ac:dyDescent="0.2">
      <c r="A164" s="568" t="s">
        <v>2426</v>
      </c>
      <c r="B164" s="572" t="s">
        <v>2427</v>
      </c>
      <c r="C164" s="570">
        <v>1</v>
      </c>
      <c r="D164" s="410">
        <v>8500</v>
      </c>
      <c r="E164" s="411">
        <f>C164*D164</f>
        <v>8500</v>
      </c>
    </row>
    <row r="165" spans="1:5" x14ac:dyDescent="0.2">
      <c r="A165" s="568"/>
      <c r="B165" s="514" t="s">
        <v>2428</v>
      </c>
      <c r="C165" s="412"/>
      <c r="D165" s="410"/>
      <c r="E165" s="411"/>
    </row>
    <row r="166" spans="1:5" x14ac:dyDescent="0.2">
      <c r="A166" s="568" t="s">
        <v>2429</v>
      </c>
      <c r="B166" s="409" t="s">
        <v>2430</v>
      </c>
      <c r="C166" s="412">
        <v>1</v>
      </c>
      <c r="D166" s="410">
        <v>640</v>
      </c>
      <c r="E166" s="411">
        <f>C166*D166</f>
        <v>640</v>
      </c>
    </row>
    <row r="167" spans="1:5" x14ac:dyDescent="0.2">
      <c r="A167" s="568" t="s">
        <v>2431</v>
      </c>
      <c r="B167" s="409" t="s">
        <v>2432</v>
      </c>
      <c r="C167" s="412">
        <v>1</v>
      </c>
      <c r="D167" s="410">
        <v>640</v>
      </c>
      <c r="E167" s="411">
        <f t="shared" ref="E167:E181" si="8">C167*D167</f>
        <v>640</v>
      </c>
    </row>
    <row r="168" spans="1:5" x14ac:dyDescent="0.2">
      <c r="A168" s="568" t="s">
        <v>2433</v>
      </c>
      <c r="B168" s="409" t="s">
        <v>2434</v>
      </c>
      <c r="C168" s="412">
        <v>1</v>
      </c>
      <c r="D168" s="410">
        <v>690</v>
      </c>
      <c r="E168" s="411">
        <f t="shared" si="8"/>
        <v>690</v>
      </c>
    </row>
    <row r="169" spans="1:5" x14ac:dyDescent="0.2">
      <c r="A169" s="568" t="s">
        <v>2435</v>
      </c>
      <c r="B169" s="409" t="s">
        <v>2436</v>
      </c>
      <c r="C169" s="412">
        <v>1</v>
      </c>
      <c r="D169" s="410">
        <v>690</v>
      </c>
      <c r="E169" s="411">
        <f t="shared" si="8"/>
        <v>690</v>
      </c>
    </row>
    <row r="170" spans="1:5" x14ac:dyDescent="0.2">
      <c r="A170" s="568" t="s">
        <v>2437</v>
      </c>
      <c r="B170" s="385" t="s">
        <v>2438</v>
      </c>
      <c r="C170" s="412">
        <v>1</v>
      </c>
      <c r="D170" s="410">
        <v>640</v>
      </c>
      <c r="E170" s="411">
        <f t="shared" si="8"/>
        <v>640</v>
      </c>
    </row>
    <row r="171" spans="1:5" x14ac:dyDescent="0.2">
      <c r="A171" s="568" t="s">
        <v>2439</v>
      </c>
      <c r="B171" s="532" t="s">
        <v>2440</v>
      </c>
      <c r="C171" s="201">
        <v>1</v>
      </c>
      <c r="D171" s="410">
        <v>690</v>
      </c>
      <c r="E171" s="411">
        <f t="shared" si="8"/>
        <v>690</v>
      </c>
    </row>
    <row r="172" spans="1:5" x14ac:dyDescent="0.2">
      <c r="A172" s="568" t="s">
        <v>2441</v>
      </c>
      <c r="B172" s="532" t="s">
        <v>2442</v>
      </c>
      <c r="C172" s="412">
        <v>1</v>
      </c>
      <c r="D172" s="410">
        <v>640</v>
      </c>
      <c r="E172" s="411">
        <f t="shared" si="8"/>
        <v>640</v>
      </c>
    </row>
    <row r="173" spans="1:5" x14ac:dyDescent="0.2">
      <c r="A173" s="568" t="s">
        <v>2443</v>
      </c>
      <c r="B173" s="532" t="s">
        <v>2444</v>
      </c>
      <c r="C173" s="412">
        <v>1</v>
      </c>
      <c r="D173" s="410">
        <v>690</v>
      </c>
      <c r="E173" s="411">
        <f t="shared" si="8"/>
        <v>690</v>
      </c>
    </row>
    <row r="174" spans="1:5" x14ac:dyDescent="0.2">
      <c r="A174" s="568" t="s">
        <v>2445</v>
      </c>
      <c r="B174" s="409" t="s">
        <v>2446</v>
      </c>
      <c r="C174" s="412">
        <v>1</v>
      </c>
      <c r="D174" s="410">
        <v>640</v>
      </c>
      <c r="E174" s="411">
        <f t="shared" si="8"/>
        <v>640</v>
      </c>
    </row>
    <row r="175" spans="1:5" x14ac:dyDescent="0.2">
      <c r="A175" s="568" t="s">
        <v>2447</v>
      </c>
      <c r="B175" s="409" t="s">
        <v>2448</v>
      </c>
      <c r="C175" s="201">
        <v>1</v>
      </c>
      <c r="D175" s="410">
        <v>640</v>
      </c>
      <c r="E175" s="411">
        <f t="shared" si="8"/>
        <v>640</v>
      </c>
    </row>
    <row r="176" spans="1:5" x14ac:dyDescent="0.2">
      <c r="A176" s="568" t="s">
        <v>2449</v>
      </c>
      <c r="B176" s="532" t="s">
        <v>2450</v>
      </c>
      <c r="C176" s="412">
        <v>1</v>
      </c>
      <c r="D176" s="410">
        <v>690</v>
      </c>
      <c r="E176" s="411">
        <f t="shared" si="8"/>
        <v>690</v>
      </c>
    </row>
    <row r="177" spans="1:5" x14ac:dyDescent="0.2">
      <c r="A177" s="568" t="s">
        <v>2451</v>
      </c>
      <c r="B177" s="409" t="s">
        <v>2452</v>
      </c>
      <c r="C177" s="412">
        <v>1</v>
      </c>
      <c r="D177" s="410">
        <v>690</v>
      </c>
      <c r="E177" s="411">
        <f t="shared" si="8"/>
        <v>690</v>
      </c>
    </row>
    <row r="178" spans="1:5" x14ac:dyDescent="0.2">
      <c r="A178" s="568" t="s">
        <v>1929</v>
      </c>
      <c r="B178" s="532" t="s">
        <v>2453</v>
      </c>
      <c r="C178" s="412">
        <v>1</v>
      </c>
      <c r="D178" s="410">
        <v>690</v>
      </c>
      <c r="E178" s="411">
        <f t="shared" si="8"/>
        <v>690</v>
      </c>
    </row>
    <row r="179" spans="1:5" x14ac:dyDescent="0.2">
      <c r="A179" s="568" t="s">
        <v>2454</v>
      </c>
      <c r="B179" s="409" t="s">
        <v>2455</v>
      </c>
      <c r="C179" s="412">
        <v>1</v>
      </c>
      <c r="D179" s="410">
        <v>690</v>
      </c>
      <c r="E179" s="411">
        <f t="shared" si="8"/>
        <v>690</v>
      </c>
    </row>
    <row r="180" spans="1:5" x14ac:dyDescent="0.2">
      <c r="A180" s="568" t="s">
        <v>2456</v>
      </c>
      <c r="B180" s="409" t="s">
        <v>2457</v>
      </c>
      <c r="C180" s="412">
        <v>1</v>
      </c>
      <c r="D180" s="410">
        <v>690</v>
      </c>
      <c r="E180" s="411">
        <f t="shared" si="8"/>
        <v>690</v>
      </c>
    </row>
    <row r="181" spans="1:5" x14ac:dyDescent="0.2">
      <c r="A181" s="568" t="s">
        <v>2458</v>
      </c>
      <c r="B181" s="228" t="s">
        <v>2459</v>
      </c>
      <c r="C181" s="412">
        <v>1</v>
      </c>
      <c r="D181" s="410">
        <v>640</v>
      </c>
      <c r="E181" s="411">
        <f t="shared" si="8"/>
        <v>640</v>
      </c>
    </row>
    <row r="182" spans="1:5" x14ac:dyDescent="0.2">
      <c r="A182" s="568"/>
      <c r="B182" s="573" t="s">
        <v>4598</v>
      </c>
      <c r="C182" s="515"/>
      <c r="D182" s="574"/>
      <c r="E182" s="1048">
        <f>SUM(E10:E181)</f>
        <v>2061530</v>
      </c>
    </row>
    <row r="183" spans="1:5" x14ac:dyDescent="0.2">
      <c r="B183" s="396"/>
    </row>
    <row r="185" spans="1:5" s="501" customFormat="1" x14ac:dyDescent="0.25">
      <c r="A185" s="1034"/>
      <c r="B185" s="502"/>
      <c r="C185" s="502"/>
      <c r="D185" s="575"/>
      <c r="E185" s="502"/>
    </row>
  </sheetData>
  <sheetProtection selectLockedCells="1" selectUnlockedCells="1"/>
  <customSheetViews>
    <customSheetView guid="{69B2BF30-709E-4E97-8251-8899061233B0}">
      <selection activeCell="G11" sqref="G11:G210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0">
      <selection activeCell="D85" sqref="D85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81">
      <selection activeCell="D116" sqref="D116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2">
    <mergeCell ref="F15:F17"/>
    <mergeCell ref="F77:F79"/>
  </mergeCells>
  <pageMargins left="0.31527777777777799" right="7.8472222222222193E-2" top="0.27569444444444402" bottom="0.51180555555555596" header="0.51180555555555596" footer="0.15763888888888899"/>
  <pageSetup paperSize="9" firstPageNumber="0" orientation="portrait" useFirstPageNumber="1" horizontalDpi="300" verticalDpi="300" r:id="rId1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1:A165 A147 A99 A95:A97 A143:A145 A14:A15 A140 A132 A129 A149:A159 A182 A85 A51 A40:A41 A90:A92 A12 A101:A102 A111:A112 A114:A127 A167:A181 A133:A137 A104:A109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F76"/>
  <sheetViews>
    <sheetView zoomScaleSheetLayoutView="100" workbookViewId="0">
      <selection activeCell="F9" sqref="F9"/>
    </sheetView>
  </sheetViews>
  <sheetFormatPr defaultColWidth="9" defaultRowHeight="12.75" x14ac:dyDescent="0.25"/>
  <cols>
    <col min="1" max="1" width="9" style="42"/>
    <col min="2" max="2" width="61.42578125" style="42" customWidth="1"/>
    <col min="3" max="3" width="6.5703125" style="42" customWidth="1"/>
    <col min="4" max="4" width="11.28515625" style="485" customWidth="1"/>
    <col min="5" max="5" width="11.7109375" style="486" customWidth="1"/>
    <col min="6" max="6" width="16" style="486" customWidth="1"/>
    <col min="7" max="16384" width="9" style="42"/>
  </cols>
  <sheetData>
    <row r="1" spans="1:6" x14ac:dyDescent="0.25">
      <c r="B1" s="45"/>
    </row>
    <row r="2" spans="1:6" ht="12.75" customHeight="1" x14ac:dyDescent="0.25">
      <c r="D2" s="353"/>
      <c r="E2" s="180" t="s">
        <v>0</v>
      </c>
    </row>
    <row r="3" spans="1:6" ht="12.95" customHeight="1" x14ac:dyDescent="0.25">
      <c r="D3" s="353"/>
      <c r="E3" s="180" t="s">
        <v>1</v>
      </c>
    </row>
    <row r="4" spans="1:6" ht="12.95" customHeight="1" x14ac:dyDescent="0.25">
      <c r="D4" s="353"/>
      <c r="E4" s="180" t="s">
        <v>2</v>
      </c>
    </row>
    <row r="5" spans="1:6" ht="12.95" customHeight="1" x14ac:dyDescent="0.25">
      <c r="D5" s="353"/>
      <c r="E5" s="180" t="s">
        <v>3</v>
      </c>
    </row>
    <row r="6" spans="1:6" ht="12" customHeight="1" x14ac:dyDescent="0.25">
      <c r="D6" s="487"/>
    </row>
    <row r="7" spans="1:6" s="318" customFormat="1" ht="18.75" x14ac:dyDescent="0.25">
      <c r="B7" s="488" t="s">
        <v>2460</v>
      </c>
      <c r="C7" s="488"/>
      <c r="D7" s="489"/>
      <c r="E7" s="490"/>
      <c r="F7" s="351"/>
    </row>
    <row r="8" spans="1:6" s="318" customFormat="1" ht="18.75" x14ac:dyDescent="0.25">
      <c r="B8" s="491" t="s">
        <v>551</v>
      </c>
      <c r="C8" s="488"/>
      <c r="D8" s="489"/>
      <c r="E8" s="490"/>
      <c r="F8" s="351"/>
    </row>
    <row r="9" spans="1:6" s="318" customFormat="1" ht="25.5" x14ac:dyDescent="0.25">
      <c r="A9" s="256" t="s">
        <v>5</v>
      </c>
      <c r="B9" s="256" t="s">
        <v>6</v>
      </c>
      <c r="C9" s="492" t="s">
        <v>552</v>
      </c>
      <c r="D9" s="493" t="s">
        <v>830</v>
      </c>
      <c r="E9" s="494" t="s">
        <v>831</v>
      </c>
      <c r="F9" s="495"/>
    </row>
    <row r="10" spans="1:6" s="318" customFormat="1" x14ac:dyDescent="0.25">
      <c r="A10" s="260"/>
      <c r="B10" s="339" t="s">
        <v>2461</v>
      </c>
      <c r="C10" s="496"/>
      <c r="D10" s="383"/>
      <c r="E10" s="384"/>
      <c r="F10" s="351"/>
    </row>
    <row r="11" spans="1:6" s="318" customFormat="1" ht="12.75" customHeight="1" x14ac:dyDescent="0.25">
      <c r="A11" s="260" t="s">
        <v>2046</v>
      </c>
      <c r="B11" s="228" t="s">
        <v>817</v>
      </c>
      <c r="C11" s="497">
        <v>1</v>
      </c>
      <c r="D11" s="92">
        <v>52900</v>
      </c>
      <c r="E11" s="411">
        <f t="shared" ref="E11:E17" si="0">C11*D11</f>
        <v>52900</v>
      </c>
      <c r="F11" s="351"/>
    </row>
    <row r="12" spans="1:6" s="318" customFormat="1" x14ac:dyDescent="0.25">
      <c r="A12" s="260" t="s">
        <v>1355</v>
      </c>
      <c r="B12" s="228" t="s">
        <v>1356</v>
      </c>
      <c r="C12" s="229">
        <v>1</v>
      </c>
      <c r="D12" s="235">
        <v>5520</v>
      </c>
      <c r="E12" s="411">
        <f t="shared" si="0"/>
        <v>5520</v>
      </c>
      <c r="F12" s="351"/>
    </row>
    <row r="13" spans="1:6" s="396" customFormat="1" x14ac:dyDescent="0.2">
      <c r="A13" s="260" t="s">
        <v>2040</v>
      </c>
      <c r="B13" s="228" t="s">
        <v>2041</v>
      </c>
      <c r="C13" s="229">
        <v>1</v>
      </c>
      <c r="D13" s="424">
        <v>2300</v>
      </c>
      <c r="E13" s="411">
        <f t="shared" si="0"/>
        <v>2300</v>
      </c>
      <c r="F13" s="318"/>
    </row>
    <row r="14" spans="1:6" s="318" customFormat="1" x14ac:dyDescent="0.25">
      <c r="A14" s="260" t="s">
        <v>818</v>
      </c>
      <c r="B14" s="228" t="s">
        <v>819</v>
      </c>
      <c r="C14" s="201">
        <v>1</v>
      </c>
      <c r="D14" s="230">
        <v>21000</v>
      </c>
      <c r="E14" s="411">
        <f t="shared" si="0"/>
        <v>21000</v>
      </c>
      <c r="F14" s="351"/>
    </row>
    <row r="15" spans="1:6" s="319" customFormat="1" x14ac:dyDescent="0.25">
      <c r="A15" s="275" t="s">
        <v>820</v>
      </c>
      <c r="B15" s="228" t="s">
        <v>821</v>
      </c>
      <c r="C15" s="201">
        <v>1</v>
      </c>
      <c r="D15" s="336">
        <v>3330</v>
      </c>
      <c r="E15" s="411">
        <f t="shared" si="0"/>
        <v>3330</v>
      </c>
      <c r="F15" s="425"/>
    </row>
    <row r="16" spans="1:6" s="318" customFormat="1" x14ac:dyDescent="0.25">
      <c r="A16" s="260" t="s">
        <v>2042</v>
      </c>
      <c r="B16" s="228" t="s">
        <v>2043</v>
      </c>
      <c r="C16" s="201">
        <v>1</v>
      </c>
      <c r="D16" s="230">
        <v>77000</v>
      </c>
      <c r="E16" s="411">
        <f t="shared" si="0"/>
        <v>77000</v>
      </c>
      <c r="F16" s="351"/>
    </row>
    <row r="17" spans="1:6" s="318" customFormat="1" x14ac:dyDescent="0.25">
      <c r="A17" s="260" t="s">
        <v>1353</v>
      </c>
      <c r="B17" s="228" t="s">
        <v>1354</v>
      </c>
      <c r="C17" s="201">
        <v>1</v>
      </c>
      <c r="D17" s="230">
        <v>119000</v>
      </c>
      <c r="E17" s="411">
        <f t="shared" si="0"/>
        <v>119000</v>
      </c>
      <c r="F17" s="351"/>
    </row>
    <row r="18" spans="1:6" s="318" customFormat="1" x14ac:dyDescent="0.25">
      <c r="A18" s="260"/>
      <c r="B18" s="339" t="s">
        <v>2463</v>
      </c>
      <c r="C18" s="229"/>
      <c r="D18" s="359"/>
      <c r="E18" s="360"/>
      <c r="F18" s="351"/>
    </row>
    <row r="19" spans="1:6" s="318" customFormat="1" x14ac:dyDescent="0.25">
      <c r="A19" s="260" t="s">
        <v>2464</v>
      </c>
      <c r="B19" s="228" t="s">
        <v>2465</v>
      </c>
      <c r="C19" s="201">
        <v>1</v>
      </c>
      <c r="D19" s="230">
        <v>7000</v>
      </c>
      <c r="E19" s="360">
        <f t="shared" ref="E19:E50" si="1">C19*D19</f>
        <v>7000</v>
      </c>
      <c r="F19" s="351"/>
    </row>
    <row r="20" spans="1:6" s="318" customFormat="1" x14ac:dyDescent="0.25">
      <c r="A20" s="260" t="s">
        <v>2466</v>
      </c>
      <c r="B20" s="228" t="s">
        <v>2467</v>
      </c>
      <c r="C20" s="201">
        <v>1</v>
      </c>
      <c r="D20" s="498">
        <v>3200</v>
      </c>
      <c r="E20" s="360">
        <f t="shared" si="1"/>
        <v>3200</v>
      </c>
      <c r="F20" s="351"/>
    </row>
    <row r="21" spans="1:6" s="318" customFormat="1" x14ac:dyDescent="0.25">
      <c r="A21" s="260" t="s">
        <v>2468</v>
      </c>
      <c r="B21" s="228" t="s">
        <v>2469</v>
      </c>
      <c r="C21" s="201">
        <v>1</v>
      </c>
      <c r="D21" s="499">
        <v>4530</v>
      </c>
      <c r="E21" s="360">
        <f t="shared" si="1"/>
        <v>4530</v>
      </c>
      <c r="F21" s="351"/>
    </row>
    <row r="22" spans="1:6" s="318" customFormat="1" x14ac:dyDescent="0.25">
      <c r="A22" s="260" t="s">
        <v>2470</v>
      </c>
      <c r="B22" s="228" t="s">
        <v>2471</v>
      </c>
      <c r="C22" s="201">
        <v>1</v>
      </c>
      <c r="D22" s="230">
        <v>3660</v>
      </c>
      <c r="E22" s="360">
        <f t="shared" si="1"/>
        <v>3660</v>
      </c>
      <c r="F22" s="351"/>
    </row>
    <row r="23" spans="1:6" s="318" customFormat="1" x14ac:dyDescent="0.25">
      <c r="A23" s="260" t="s">
        <v>2472</v>
      </c>
      <c r="B23" s="228" t="s">
        <v>2473</v>
      </c>
      <c r="C23" s="201">
        <v>1</v>
      </c>
      <c r="D23" s="230">
        <v>3660</v>
      </c>
      <c r="E23" s="360">
        <f t="shared" si="1"/>
        <v>3660</v>
      </c>
      <c r="F23" s="351"/>
    </row>
    <row r="24" spans="1:6" s="318" customFormat="1" x14ac:dyDescent="0.25">
      <c r="A24" s="260" t="s">
        <v>2474</v>
      </c>
      <c r="B24" s="228" t="s">
        <v>2475</v>
      </c>
      <c r="C24" s="201">
        <v>1</v>
      </c>
      <c r="D24" s="230">
        <v>3660</v>
      </c>
      <c r="E24" s="360">
        <f t="shared" si="1"/>
        <v>3660</v>
      </c>
      <c r="F24" s="351"/>
    </row>
    <row r="25" spans="1:6" s="318" customFormat="1" x14ac:dyDescent="0.25">
      <c r="A25" s="260" t="s">
        <v>2476</v>
      </c>
      <c r="B25" s="228" t="s">
        <v>2477</v>
      </c>
      <c r="C25" s="201">
        <v>1</v>
      </c>
      <c r="D25" s="230">
        <v>3660</v>
      </c>
      <c r="E25" s="360">
        <f t="shared" si="1"/>
        <v>3660</v>
      </c>
      <c r="F25" s="351"/>
    </row>
    <row r="26" spans="1:6" s="318" customFormat="1" x14ac:dyDescent="0.25">
      <c r="A26" s="260" t="s">
        <v>2478</v>
      </c>
      <c r="B26" s="228" t="s">
        <v>2479</v>
      </c>
      <c r="C26" s="201">
        <v>1</v>
      </c>
      <c r="D26" s="230">
        <v>3660</v>
      </c>
      <c r="E26" s="360">
        <f t="shared" si="1"/>
        <v>3660</v>
      </c>
      <c r="F26" s="351"/>
    </row>
    <row r="27" spans="1:6" s="318" customFormat="1" x14ac:dyDescent="0.25">
      <c r="A27" s="260" t="s">
        <v>2480</v>
      </c>
      <c r="B27" s="228" t="s">
        <v>2481</v>
      </c>
      <c r="C27" s="201">
        <v>1</v>
      </c>
      <c r="D27" s="230">
        <v>3660</v>
      </c>
      <c r="E27" s="360">
        <f t="shared" si="1"/>
        <v>3660</v>
      </c>
      <c r="F27" s="351"/>
    </row>
    <row r="28" spans="1:6" s="318" customFormat="1" x14ac:dyDescent="0.25">
      <c r="A28" s="260" t="s">
        <v>2482</v>
      </c>
      <c r="B28" s="228" t="s">
        <v>2483</v>
      </c>
      <c r="C28" s="201">
        <v>1</v>
      </c>
      <c r="D28" s="230">
        <v>3660</v>
      </c>
      <c r="E28" s="360">
        <f t="shared" si="1"/>
        <v>3660</v>
      </c>
      <c r="F28" s="351"/>
    </row>
    <row r="29" spans="1:6" s="318" customFormat="1" x14ac:dyDescent="0.25">
      <c r="A29" s="260" t="s">
        <v>2484</v>
      </c>
      <c r="B29" s="228" t="s">
        <v>2485</v>
      </c>
      <c r="C29" s="201">
        <v>1</v>
      </c>
      <c r="D29" s="230">
        <v>6080</v>
      </c>
      <c r="E29" s="360">
        <f t="shared" si="1"/>
        <v>6080</v>
      </c>
      <c r="F29" s="351"/>
    </row>
    <row r="30" spans="1:6" s="318" customFormat="1" x14ac:dyDescent="0.25">
      <c r="A30" s="260" t="s">
        <v>2486</v>
      </c>
      <c r="B30" s="228" t="s">
        <v>2487</v>
      </c>
      <c r="C30" s="201">
        <v>1</v>
      </c>
      <c r="D30" s="230">
        <v>3660</v>
      </c>
      <c r="E30" s="360">
        <f t="shared" si="1"/>
        <v>3660</v>
      </c>
      <c r="F30" s="351"/>
    </row>
    <row r="31" spans="1:6" s="318" customFormat="1" x14ac:dyDescent="0.25">
      <c r="A31" s="260" t="s">
        <v>2488</v>
      </c>
      <c r="B31" s="228" t="s">
        <v>2489</v>
      </c>
      <c r="C31" s="201">
        <v>1</v>
      </c>
      <c r="D31" s="230">
        <v>2270</v>
      </c>
      <c r="E31" s="360">
        <f t="shared" si="1"/>
        <v>2270</v>
      </c>
      <c r="F31" s="351"/>
    </row>
    <row r="32" spans="1:6" s="318" customFormat="1" x14ac:dyDescent="0.25">
      <c r="A32" s="260" t="s">
        <v>2490</v>
      </c>
      <c r="B32" s="228" t="s">
        <v>2491</v>
      </c>
      <c r="C32" s="201">
        <v>1</v>
      </c>
      <c r="D32" s="230">
        <v>4260</v>
      </c>
      <c r="E32" s="360">
        <f t="shared" si="1"/>
        <v>4260</v>
      </c>
      <c r="F32" s="351"/>
    </row>
    <row r="33" spans="1:6" s="318" customFormat="1" x14ac:dyDescent="0.25">
      <c r="A33" s="260" t="s">
        <v>2492</v>
      </c>
      <c r="B33" s="228" t="s">
        <v>2493</v>
      </c>
      <c r="C33" s="201">
        <v>1</v>
      </c>
      <c r="D33" s="230">
        <v>2140</v>
      </c>
      <c r="E33" s="360">
        <f t="shared" si="1"/>
        <v>2140</v>
      </c>
      <c r="F33" s="351"/>
    </row>
    <row r="34" spans="1:6" s="318" customFormat="1" x14ac:dyDescent="0.25">
      <c r="A34" s="260" t="s">
        <v>2494</v>
      </c>
      <c r="B34" s="228" t="s">
        <v>2495</v>
      </c>
      <c r="C34" s="201">
        <v>1</v>
      </c>
      <c r="D34" s="230">
        <v>2140</v>
      </c>
      <c r="E34" s="360">
        <f t="shared" si="1"/>
        <v>2140</v>
      </c>
      <c r="F34" s="351"/>
    </row>
    <row r="35" spans="1:6" s="318" customFormat="1" x14ac:dyDescent="0.25">
      <c r="A35" s="260" t="s">
        <v>2496</v>
      </c>
      <c r="B35" s="228" t="s">
        <v>2497</v>
      </c>
      <c r="C35" s="201">
        <v>1</v>
      </c>
      <c r="D35" s="230">
        <v>2140</v>
      </c>
      <c r="E35" s="360">
        <f t="shared" si="1"/>
        <v>2140</v>
      </c>
      <c r="F35" s="351"/>
    </row>
    <row r="36" spans="1:6" s="318" customFormat="1" x14ac:dyDescent="0.25">
      <c r="A36" s="260" t="s">
        <v>2498</v>
      </c>
      <c r="B36" s="228" t="s">
        <v>2499</v>
      </c>
      <c r="C36" s="201">
        <v>1</v>
      </c>
      <c r="D36" s="230">
        <v>1830</v>
      </c>
      <c r="E36" s="360">
        <f t="shared" si="1"/>
        <v>1830</v>
      </c>
      <c r="F36" s="351"/>
    </row>
    <row r="37" spans="1:6" s="318" customFormat="1" x14ac:dyDescent="0.25">
      <c r="A37" s="260" t="s">
        <v>2500</v>
      </c>
      <c r="B37" s="228" t="s">
        <v>2501</v>
      </c>
      <c r="C37" s="201">
        <v>1</v>
      </c>
      <c r="D37" s="230">
        <v>5780</v>
      </c>
      <c r="E37" s="360">
        <f t="shared" si="1"/>
        <v>5780</v>
      </c>
      <c r="F37" s="351"/>
    </row>
    <row r="38" spans="1:6" s="318" customFormat="1" x14ac:dyDescent="0.25">
      <c r="A38" s="260" t="s">
        <v>2502</v>
      </c>
      <c r="B38" s="228" t="s">
        <v>2503</v>
      </c>
      <c r="C38" s="201">
        <v>1</v>
      </c>
      <c r="D38" s="230">
        <v>4870</v>
      </c>
      <c r="E38" s="360">
        <f t="shared" si="1"/>
        <v>4870</v>
      </c>
      <c r="F38" s="351"/>
    </row>
    <row r="39" spans="1:6" s="318" customFormat="1" x14ac:dyDescent="0.25">
      <c r="A39" s="260" t="s">
        <v>2504</v>
      </c>
      <c r="B39" s="228" t="s">
        <v>2505</v>
      </c>
      <c r="C39" s="201">
        <v>1</v>
      </c>
      <c r="D39" s="230">
        <v>1830</v>
      </c>
      <c r="E39" s="360">
        <f t="shared" si="1"/>
        <v>1830</v>
      </c>
      <c r="F39" s="351"/>
    </row>
    <row r="40" spans="1:6" s="318" customFormat="1" x14ac:dyDescent="0.25">
      <c r="A40" s="260" t="s">
        <v>2506</v>
      </c>
      <c r="B40" s="228" t="s">
        <v>2507</v>
      </c>
      <c r="C40" s="201">
        <v>1</v>
      </c>
      <c r="D40" s="230">
        <v>6690</v>
      </c>
      <c r="E40" s="360">
        <f t="shared" si="1"/>
        <v>6690</v>
      </c>
      <c r="F40" s="351"/>
    </row>
    <row r="41" spans="1:6" s="318" customFormat="1" x14ac:dyDescent="0.25">
      <c r="A41" s="260" t="s">
        <v>2508</v>
      </c>
      <c r="B41" s="228" t="s">
        <v>2509</v>
      </c>
      <c r="C41" s="201">
        <v>1</v>
      </c>
      <c r="D41" s="230">
        <v>2740</v>
      </c>
      <c r="E41" s="360">
        <f t="shared" si="1"/>
        <v>2740</v>
      </c>
      <c r="F41" s="351"/>
    </row>
    <row r="42" spans="1:6" s="318" customFormat="1" x14ac:dyDescent="0.25">
      <c r="A42" s="260" t="s">
        <v>2510</v>
      </c>
      <c r="B42" s="228" t="s">
        <v>2511</v>
      </c>
      <c r="C42" s="201">
        <v>1</v>
      </c>
      <c r="D42" s="230">
        <v>2140</v>
      </c>
      <c r="E42" s="360">
        <f t="shared" si="1"/>
        <v>2140</v>
      </c>
      <c r="F42" s="351"/>
    </row>
    <row r="43" spans="1:6" s="318" customFormat="1" x14ac:dyDescent="0.25">
      <c r="A43" s="260" t="s">
        <v>2512</v>
      </c>
      <c r="B43" s="228" t="s">
        <v>2513</v>
      </c>
      <c r="C43" s="201">
        <v>1</v>
      </c>
      <c r="D43" s="230">
        <v>4560</v>
      </c>
      <c r="E43" s="360">
        <f t="shared" si="1"/>
        <v>4560</v>
      </c>
      <c r="F43" s="351"/>
    </row>
    <row r="44" spans="1:6" s="318" customFormat="1" x14ac:dyDescent="0.25">
      <c r="A44" s="260" t="s">
        <v>2514</v>
      </c>
      <c r="B44" s="228" t="s">
        <v>2515</v>
      </c>
      <c r="C44" s="201">
        <v>1</v>
      </c>
      <c r="D44" s="230">
        <v>1830</v>
      </c>
      <c r="E44" s="360">
        <f t="shared" si="1"/>
        <v>1830</v>
      </c>
      <c r="F44" s="351"/>
    </row>
    <row r="45" spans="1:6" s="318" customFormat="1" x14ac:dyDescent="0.25">
      <c r="A45" s="260" t="s">
        <v>2516</v>
      </c>
      <c r="B45" s="228" t="s">
        <v>2517</v>
      </c>
      <c r="C45" s="201">
        <v>1</v>
      </c>
      <c r="D45" s="230">
        <v>4560</v>
      </c>
      <c r="E45" s="360">
        <f t="shared" si="1"/>
        <v>4560</v>
      </c>
      <c r="F45" s="351"/>
    </row>
    <row r="46" spans="1:6" s="318" customFormat="1" x14ac:dyDescent="0.25">
      <c r="A46" s="260" t="s">
        <v>2518</v>
      </c>
      <c r="B46" s="228" t="s">
        <v>2519</v>
      </c>
      <c r="C46" s="201">
        <v>1</v>
      </c>
      <c r="D46" s="230">
        <v>3660</v>
      </c>
      <c r="E46" s="360">
        <f t="shared" si="1"/>
        <v>3660</v>
      </c>
      <c r="F46" s="351"/>
    </row>
    <row r="47" spans="1:6" s="318" customFormat="1" x14ac:dyDescent="0.25">
      <c r="A47" s="260" t="s">
        <v>2520</v>
      </c>
      <c r="B47" s="228" t="s">
        <v>2521</v>
      </c>
      <c r="C47" s="201">
        <v>1</v>
      </c>
      <c r="D47" s="230">
        <v>5780</v>
      </c>
      <c r="E47" s="360">
        <f t="shared" si="1"/>
        <v>5780</v>
      </c>
      <c r="F47" s="351"/>
    </row>
    <row r="48" spans="1:6" s="318" customFormat="1" x14ac:dyDescent="0.25">
      <c r="A48" s="260" t="s">
        <v>2522</v>
      </c>
      <c r="B48" s="228" t="s">
        <v>2523</v>
      </c>
      <c r="C48" s="201">
        <v>1</v>
      </c>
      <c r="D48" s="230">
        <v>2740</v>
      </c>
      <c r="E48" s="360">
        <f t="shared" si="1"/>
        <v>2740</v>
      </c>
      <c r="F48" s="351"/>
    </row>
    <row r="49" spans="1:6" s="318" customFormat="1" x14ac:dyDescent="0.25">
      <c r="A49" s="260" t="s">
        <v>2524</v>
      </c>
      <c r="B49" s="228" t="s">
        <v>2525</v>
      </c>
      <c r="C49" s="201">
        <v>1</v>
      </c>
      <c r="D49" s="230">
        <v>2140</v>
      </c>
      <c r="E49" s="360">
        <f t="shared" si="1"/>
        <v>2140</v>
      </c>
      <c r="F49" s="351"/>
    </row>
    <row r="50" spans="1:6" s="318" customFormat="1" x14ac:dyDescent="0.25">
      <c r="A50" s="260" t="s">
        <v>2526</v>
      </c>
      <c r="B50" s="228" t="s">
        <v>2527</v>
      </c>
      <c r="C50" s="201">
        <v>1</v>
      </c>
      <c r="D50" s="230">
        <v>4260</v>
      </c>
      <c r="E50" s="360">
        <f t="shared" si="1"/>
        <v>4260</v>
      </c>
      <c r="F50" s="351"/>
    </row>
    <row r="51" spans="1:6" s="318" customFormat="1" x14ac:dyDescent="0.25">
      <c r="A51" s="260"/>
      <c r="B51" s="339" t="s">
        <v>2162</v>
      </c>
      <c r="C51" s="201"/>
      <c r="D51" s="359"/>
      <c r="E51" s="360"/>
      <c r="F51" s="351"/>
    </row>
    <row r="52" spans="1:6" s="318" customFormat="1" x14ac:dyDescent="0.25">
      <c r="A52" s="260" t="s">
        <v>2528</v>
      </c>
      <c r="B52" s="385" t="s">
        <v>2529</v>
      </c>
      <c r="C52" s="201">
        <v>1</v>
      </c>
      <c r="D52" s="359">
        <v>690</v>
      </c>
      <c r="E52" s="360">
        <f t="shared" ref="E52:E73" si="2">C52*D52</f>
        <v>690</v>
      </c>
      <c r="F52" s="351"/>
    </row>
    <row r="53" spans="1:6" s="318" customFormat="1" x14ac:dyDescent="0.25">
      <c r="A53" s="260" t="s">
        <v>2530</v>
      </c>
      <c r="B53" s="385" t="s">
        <v>2531</v>
      </c>
      <c r="C53" s="201">
        <v>1</v>
      </c>
      <c r="D53" s="359">
        <v>690</v>
      </c>
      <c r="E53" s="360">
        <f t="shared" si="2"/>
        <v>690</v>
      </c>
      <c r="F53" s="351"/>
    </row>
    <row r="54" spans="1:6" s="318" customFormat="1" x14ac:dyDescent="0.25">
      <c r="A54" s="260" t="s">
        <v>2532</v>
      </c>
      <c r="B54" s="385" t="s">
        <v>2533</v>
      </c>
      <c r="C54" s="201">
        <v>1</v>
      </c>
      <c r="D54" s="359">
        <v>690</v>
      </c>
      <c r="E54" s="360">
        <f t="shared" si="2"/>
        <v>690</v>
      </c>
      <c r="F54" s="351"/>
    </row>
    <row r="55" spans="1:6" s="318" customFormat="1" x14ac:dyDescent="0.25">
      <c r="A55" s="260" t="s">
        <v>2534</v>
      </c>
      <c r="B55" s="385" t="s">
        <v>2535</v>
      </c>
      <c r="C55" s="201">
        <v>1</v>
      </c>
      <c r="D55" s="359">
        <v>690</v>
      </c>
      <c r="E55" s="360">
        <f t="shared" si="2"/>
        <v>690</v>
      </c>
      <c r="F55" s="351"/>
    </row>
    <row r="56" spans="1:6" s="318" customFormat="1" x14ac:dyDescent="0.25">
      <c r="A56" s="260" t="s">
        <v>2536</v>
      </c>
      <c r="B56" s="385" t="s">
        <v>2537</v>
      </c>
      <c r="C56" s="201">
        <v>1</v>
      </c>
      <c r="D56" s="359">
        <v>690</v>
      </c>
      <c r="E56" s="360">
        <f t="shared" si="2"/>
        <v>690</v>
      </c>
      <c r="F56" s="351"/>
    </row>
    <row r="57" spans="1:6" s="318" customFormat="1" x14ac:dyDescent="0.25">
      <c r="A57" s="260" t="s">
        <v>2538</v>
      </c>
      <c r="B57" s="385" t="s">
        <v>2539</v>
      </c>
      <c r="C57" s="201">
        <v>1</v>
      </c>
      <c r="D57" s="359">
        <v>690</v>
      </c>
      <c r="E57" s="360">
        <f t="shared" si="2"/>
        <v>690</v>
      </c>
      <c r="F57" s="351"/>
    </row>
    <row r="58" spans="1:6" s="318" customFormat="1" x14ac:dyDescent="0.25">
      <c r="A58" s="260" t="s">
        <v>2540</v>
      </c>
      <c r="B58" s="385" t="s">
        <v>2541</v>
      </c>
      <c r="C58" s="201">
        <v>1</v>
      </c>
      <c r="D58" s="359">
        <v>690</v>
      </c>
      <c r="E58" s="360">
        <f t="shared" si="2"/>
        <v>690</v>
      </c>
      <c r="F58" s="351"/>
    </row>
    <row r="59" spans="1:6" s="318" customFormat="1" x14ac:dyDescent="0.25">
      <c r="A59" s="260" t="s">
        <v>2542</v>
      </c>
      <c r="B59" s="385" t="s">
        <v>2543</v>
      </c>
      <c r="C59" s="201">
        <v>1</v>
      </c>
      <c r="D59" s="359">
        <v>690</v>
      </c>
      <c r="E59" s="360">
        <f t="shared" si="2"/>
        <v>690</v>
      </c>
      <c r="F59" s="351"/>
    </row>
    <row r="60" spans="1:6" s="318" customFormat="1" x14ac:dyDescent="0.25">
      <c r="A60" s="260" t="s">
        <v>2544</v>
      </c>
      <c r="B60" s="385" t="s">
        <v>2545</v>
      </c>
      <c r="C60" s="201">
        <v>1</v>
      </c>
      <c r="D60" s="359">
        <v>690</v>
      </c>
      <c r="E60" s="360">
        <f t="shared" si="2"/>
        <v>690</v>
      </c>
      <c r="F60" s="351"/>
    </row>
    <row r="61" spans="1:6" s="318" customFormat="1" x14ac:dyDescent="0.25">
      <c r="A61" s="260" t="s">
        <v>2546</v>
      </c>
      <c r="B61" s="385" t="s">
        <v>2547</v>
      </c>
      <c r="C61" s="201">
        <v>1</v>
      </c>
      <c r="D61" s="359">
        <v>690</v>
      </c>
      <c r="E61" s="360">
        <f t="shared" si="2"/>
        <v>690</v>
      </c>
      <c r="F61" s="351"/>
    </row>
    <row r="62" spans="1:6" s="318" customFormat="1" x14ac:dyDescent="0.25">
      <c r="A62" s="260" t="s">
        <v>2548</v>
      </c>
      <c r="B62" s="385" t="s">
        <v>2549</v>
      </c>
      <c r="C62" s="201">
        <v>1</v>
      </c>
      <c r="D62" s="359">
        <v>690</v>
      </c>
      <c r="E62" s="360">
        <f t="shared" si="2"/>
        <v>690</v>
      </c>
      <c r="F62" s="351"/>
    </row>
    <row r="63" spans="1:6" s="318" customFormat="1" x14ac:dyDescent="0.25">
      <c r="A63" s="260" t="s">
        <v>2550</v>
      </c>
      <c r="B63" s="385" t="s">
        <v>2551</v>
      </c>
      <c r="C63" s="201">
        <v>1</v>
      </c>
      <c r="D63" s="359">
        <v>8500</v>
      </c>
      <c r="E63" s="360">
        <f t="shared" si="2"/>
        <v>8500</v>
      </c>
      <c r="F63" s="351"/>
    </row>
    <row r="64" spans="1:6" s="318" customFormat="1" x14ac:dyDescent="0.25">
      <c r="A64" s="260" t="s">
        <v>2552</v>
      </c>
      <c r="B64" s="385" t="s">
        <v>2553</v>
      </c>
      <c r="C64" s="201">
        <v>1</v>
      </c>
      <c r="D64" s="359">
        <v>8500</v>
      </c>
      <c r="E64" s="360">
        <f t="shared" si="2"/>
        <v>8500</v>
      </c>
      <c r="F64" s="351"/>
    </row>
    <row r="65" spans="1:6" s="318" customFormat="1" x14ac:dyDescent="0.25">
      <c r="A65" s="260" t="s">
        <v>2554</v>
      </c>
      <c r="B65" s="385" t="s">
        <v>2555</v>
      </c>
      <c r="C65" s="201">
        <v>1</v>
      </c>
      <c r="D65" s="359">
        <v>8500</v>
      </c>
      <c r="E65" s="360">
        <f t="shared" si="2"/>
        <v>8500</v>
      </c>
      <c r="F65" s="351"/>
    </row>
    <row r="66" spans="1:6" s="318" customFormat="1" x14ac:dyDescent="0.25">
      <c r="A66" s="260" t="s">
        <v>2556</v>
      </c>
      <c r="B66" s="385" t="s">
        <v>2557</v>
      </c>
      <c r="C66" s="201">
        <v>1</v>
      </c>
      <c r="D66" s="359">
        <v>8500</v>
      </c>
      <c r="E66" s="360">
        <f t="shared" si="2"/>
        <v>8500</v>
      </c>
      <c r="F66" s="351"/>
    </row>
    <row r="67" spans="1:6" s="318" customFormat="1" x14ac:dyDescent="0.25">
      <c r="A67" s="260" t="s">
        <v>2558</v>
      </c>
      <c r="B67" s="385" t="s">
        <v>2559</v>
      </c>
      <c r="C67" s="201">
        <v>1</v>
      </c>
      <c r="D67" s="359">
        <v>8500</v>
      </c>
      <c r="E67" s="360">
        <f t="shared" si="2"/>
        <v>8500</v>
      </c>
      <c r="F67" s="351"/>
    </row>
    <row r="68" spans="1:6" s="318" customFormat="1" x14ac:dyDescent="0.25">
      <c r="A68" s="260" t="s">
        <v>2560</v>
      </c>
      <c r="B68" s="385" t="s">
        <v>2561</v>
      </c>
      <c r="C68" s="201">
        <v>1</v>
      </c>
      <c r="D68" s="359">
        <v>8500</v>
      </c>
      <c r="E68" s="360">
        <f t="shared" si="2"/>
        <v>8500</v>
      </c>
      <c r="F68" s="351"/>
    </row>
    <row r="69" spans="1:6" s="318" customFormat="1" x14ac:dyDescent="0.25">
      <c r="A69" s="260" t="s">
        <v>2562</v>
      </c>
      <c r="B69" s="385" t="s">
        <v>2563</v>
      </c>
      <c r="C69" s="201">
        <v>1</v>
      </c>
      <c r="D69" s="359">
        <v>8500</v>
      </c>
      <c r="E69" s="360">
        <f t="shared" si="2"/>
        <v>8500</v>
      </c>
      <c r="F69" s="351"/>
    </row>
    <row r="70" spans="1:6" s="318" customFormat="1" x14ac:dyDescent="0.25">
      <c r="A70" s="260" t="s">
        <v>2564</v>
      </c>
      <c r="B70" s="385" t="s">
        <v>2565</v>
      </c>
      <c r="C70" s="201">
        <v>1</v>
      </c>
      <c r="D70" s="359">
        <v>8500</v>
      </c>
      <c r="E70" s="360">
        <f t="shared" si="2"/>
        <v>8500</v>
      </c>
      <c r="F70" s="351"/>
    </row>
    <row r="71" spans="1:6" s="318" customFormat="1" x14ac:dyDescent="0.25">
      <c r="A71" s="260" t="s">
        <v>2566</v>
      </c>
      <c r="B71" s="385" t="s">
        <v>2567</v>
      </c>
      <c r="C71" s="201">
        <v>1</v>
      </c>
      <c r="D71" s="359">
        <v>8500</v>
      </c>
      <c r="E71" s="360">
        <f t="shared" si="2"/>
        <v>8500</v>
      </c>
      <c r="F71" s="351"/>
    </row>
    <row r="72" spans="1:6" s="318" customFormat="1" x14ac:dyDescent="0.25">
      <c r="A72" s="260" t="s">
        <v>2568</v>
      </c>
      <c r="B72" s="385" t="s">
        <v>2569</v>
      </c>
      <c r="C72" s="201">
        <v>1</v>
      </c>
      <c r="D72" s="359">
        <v>8500</v>
      </c>
      <c r="E72" s="360">
        <f t="shared" si="2"/>
        <v>8500</v>
      </c>
      <c r="F72" s="351"/>
    </row>
    <row r="73" spans="1:6" s="318" customFormat="1" x14ac:dyDescent="0.25">
      <c r="A73" s="260" t="s">
        <v>1752</v>
      </c>
      <c r="B73" s="228" t="s">
        <v>2570</v>
      </c>
      <c r="C73" s="201">
        <v>1</v>
      </c>
      <c r="D73" s="359">
        <v>2570</v>
      </c>
      <c r="E73" s="360">
        <f t="shared" si="2"/>
        <v>2570</v>
      </c>
      <c r="F73" s="351"/>
    </row>
    <row r="74" spans="1:6" s="318" customFormat="1" x14ac:dyDescent="0.25">
      <c r="A74" s="260" t="s">
        <v>1748</v>
      </c>
      <c r="B74" s="228" t="s">
        <v>1749</v>
      </c>
      <c r="C74" s="201">
        <v>1</v>
      </c>
      <c r="D74" s="359">
        <v>2570</v>
      </c>
      <c r="E74" s="360">
        <f>D74*C74</f>
        <v>2570</v>
      </c>
      <c r="F74" s="351"/>
    </row>
    <row r="75" spans="1:6" s="318" customFormat="1" x14ac:dyDescent="0.25">
      <c r="A75" s="260"/>
      <c r="B75" s="500" t="s">
        <v>2571</v>
      </c>
      <c r="C75" s="427"/>
      <c r="D75" s="359"/>
      <c r="E75" s="428">
        <f>SUM(E1:E74)</f>
        <v>497230</v>
      </c>
      <c r="F75" s="351"/>
    </row>
    <row r="76" spans="1:6" s="318" customFormat="1" x14ac:dyDescent="0.25">
      <c r="D76" s="350"/>
      <c r="E76" s="351"/>
      <c r="F76" s="351"/>
    </row>
  </sheetData>
  <sheetProtection selectLockedCells="1" selectUnlockedCells="1"/>
  <customSheetViews>
    <customSheetView guid="{69B2BF30-709E-4E97-8251-8899061233B0}">
      <selection activeCell="G11" sqref="G11:G75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93984E74-0CF6-4B15-84C0-F259207BA204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B37146AE-7024-4825-8C03-E97A2B10C2A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E7D56A4B-C9D0-4B32-979F-CFE8D5A4B7C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33FCA2F7-7818-4E49-B924-0B37668B36A0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528656D1-32FF-4CAA-99A3-773D8B52F1E9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</headerFooter>
  <ignoredErrors>
    <ignoredError sqref="A22:A36 A39:A50 A14:A17 A51:A72 A18:A20 A73:A75 A11:A1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ПРАЙС-ЛИСТ</vt:lpstr>
      <vt:lpstr>Физика </vt:lpstr>
      <vt:lpstr>Химия</vt:lpstr>
      <vt:lpstr>Биология </vt:lpstr>
      <vt:lpstr>Нач.школа</vt:lpstr>
      <vt:lpstr>Робототех</vt:lpstr>
      <vt:lpstr>Астрономия</vt:lpstr>
      <vt:lpstr>ОБЗР </vt:lpstr>
      <vt:lpstr>Русск.язык</vt:lpstr>
      <vt:lpstr>Логопедия</vt:lpstr>
      <vt:lpstr>Математика</vt:lpstr>
      <vt:lpstr>География</vt:lpstr>
      <vt:lpstr>История</vt:lpstr>
      <vt:lpstr>Английский</vt:lpstr>
      <vt:lpstr>Музыка</vt:lpstr>
      <vt:lpstr>ИЗО и черчение</vt:lpstr>
      <vt:lpstr>Столярный</vt:lpstr>
      <vt:lpstr>Слесарный</vt:lpstr>
      <vt:lpstr>Домоводство</vt:lpstr>
      <vt:lpstr>Точка Роста</vt:lpstr>
      <vt:lpstr>Факультатив</vt:lpstr>
      <vt:lpstr> РАСПРОДАЖА</vt:lpstr>
      <vt:lpstr>Спорт</vt:lpstr>
      <vt:lpstr>Мебель и ТСО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Савина</dc:creator>
  <cp:lastModifiedBy>user</cp:lastModifiedBy>
  <cp:lastPrinted>2021-10-13T12:42:00Z</cp:lastPrinted>
  <dcterms:created xsi:type="dcterms:W3CDTF">2020-03-19T09:07:00Z</dcterms:created>
  <dcterms:modified xsi:type="dcterms:W3CDTF">2024-10-16T10:07:11Z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