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8_{2E75E49A-3917-4CB5-9813-DD1BC14ADC19}" xr6:coauthVersionLast="47" xr6:coauthVersionMax="47" xr10:uidLastSave="{00000000-0000-0000-0000-000000000000}"/>
  <bookViews>
    <workbookView xWindow="-120" yWindow="-120" windowWidth="29040" windowHeight="15840" tabRatio="959" xr2:uid="{C95C543A-F283-4551-A947-7AC1AF8B439E}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Факультатив" sheetId="17" r:id="rId21"/>
    <sheet name=" РАСПРОДАЖА" sheetId="4" r:id="rId22"/>
    <sheet name="Спорт" sheetId="21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91029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7" l="1"/>
  <c r="E27" i="7"/>
  <c r="E36" i="7"/>
  <c r="E66" i="20"/>
  <c r="E142" i="6"/>
  <c r="E133" i="6"/>
  <c r="E168" i="9"/>
  <c r="E25" i="8"/>
  <c r="E102" i="7"/>
  <c r="E124" i="7"/>
  <c r="E130" i="7"/>
  <c r="E122" i="7"/>
  <c r="E34" i="5"/>
  <c r="E65" i="22"/>
  <c r="E173" i="8"/>
  <c r="E11" i="5"/>
  <c r="E12" i="5"/>
  <c r="E13" i="5"/>
  <c r="E124" i="6"/>
  <c r="E112" i="9"/>
  <c r="E226" i="12"/>
  <c r="E225" i="12"/>
  <c r="E223" i="12"/>
  <c r="E222" i="12"/>
  <c r="E120" i="7"/>
  <c r="E51" i="20"/>
  <c r="E153" i="3"/>
  <c r="E226" i="3"/>
  <c r="E81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49" i="25" s="1"/>
  <c r="E16" i="25"/>
  <c r="E15" i="25"/>
  <c r="E14" i="25"/>
  <c r="E11" i="25"/>
  <c r="E48" i="25"/>
  <c r="E24" i="14"/>
  <c r="E99" i="9"/>
  <c r="E101" i="9"/>
  <c r="E33" i="14"/>
  <c r="E31" i="14"/>
  <c r="E32" i="14"/>
  <c r="E92" i="9"/>
  <c r="E98" i="9"/>
  <c r="E97" i="9"/>
  <c r="E96" i="9"/>
  <c r="E54" i="14"/>
  <c r="E265" i="6"/>
  <c r="E261" i="6"/>
  <c r="E54" i="11"/>
  <c r="E199" i="13"/>
  <c r="E11" i="3"/>
  <c r="E12" i="3"/>
  <c r="E13" i="3"/>
  <c r="E14" i="3"/>
  <c r="E15" i="3"/>
  <c r="E16" i="3"/>
  <c r="E238" i="3" s="1"/>
  <c r="E255" i="3" s="1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5" i="3"/>
  <c r="E46" i="3"/>
  <c r="E48" i="3"/>
  <c r="E49" i="3"/>
  <c r="E50" i="3"/>
  <c r="E51" i="3"/>
  <c r="E18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80" i="3"/>
  <c r="E81" i="3"/>
  <c r="E82" i="3"/>
  <c r="E83" i="3"/>
  <c r="E84" i="3"/>
  <c r="E85" i="3"/>
  <c r="E86" i="3"/>
  <c r="E87" i="3"/>
  <c r="E88" i="3"/>
  <c r="E89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40" i="3"/>
  <c r="E141" i="3"/>
  <c r="E142" i="3"/>
  <c r="E143" i="3"/>
  <c r="E144" i="3"/>
  <c r="E145" i="3"/>
  <c r="E146" i="3"/>
  <c r="E147" i="3"/>
  <c r="E148" i="3"/>
  <c r="E149" i="3"/>
  <c r="E150" i="3"/>
  <c r="E152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2" i="3"/>
  <c r="E183" i="3"/>
  <c r="E184" i="3"/>
  <c r="E185" i="3"/>
  <c r="E186" i="3"/>
  <c r="E187" i="3"/>
  <c r="E189" i="3"/>
  <c r="E190" i="3"/>
  <c r="E191" i="3"/>
  <c r="E192" i="3"/>
  <c r="E194" i="3"/>
  <c r="E193" i="3"/>
  <c r="E195" i="3"/>
  <c r="E196" i="3"/>
  <c r="E197" i="3"/>
  <c r="E198" i="3"/>
  <c r="E199" i="3"/>
  <c r="E200" i="3"/>
  <c r="E201" i="3"/>
  <c r="E203" i="3"/>
  <c r="E204" i="3"/>
  <c r="E205" i="3"/>
  <c r="E206" i="3"/>
  <c r="E208" i="3"/>
  <c r="E209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7" i="3"/>
  <c r="E228" i="3"/>
  <c r="E229" i="3"/>
  <c r="E230" i="3"/>
  <c r="E231" i="3"/>
  <c r="E232" i="3"/>
  <c r="E233" i="3"/>
  <c r="E234" i="3"/>
  <c r="E235" i="3"/>
  <c r="E236" i="3"/>
  <c r="E237" i="3"/>
  <c r="E242" i="3"/>
  <c r="E243" i="3"/>
  <c r="E244" i="3"/>
  <c r="E245" i="3"/>
  <c r="E246" i="3"/>
  <c r="E247" i="3"/>
  <c r="E248" i="3"/>
  <c r="E250" i="3"/>
  <c r="E251" i="3"/>
  <c r="E252" i="3"/>
  <c r="E253" i="3"/>
  <c r="E254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1" i="6"/>
  <c r="E80" i="6"/>
  <c r="E82" i="6"/>
  <c r="E83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2" i="6"/>
  <c r="E123" i="6"/>
  <c r="E125" i="6"/>
  <c r="E126" i="6"/>
  <c r="E322" i="6"/>
  <c r="E127" i="6"/>
  <c r="E128" i="6"/>
  <c r="E129" i="6"/>
  <c r="E130" i="6"/>
  <c r="E131" i="6"/>
  <c r="E132" i="6"/>
  <c r="E134" i="6"/>
  <c r="E135" i="6"/>
  <c r="E136" i="6"/>
  <c r="E137" i="6"/>
  <c r="E138" i="6"/>
  <c r="E139" i="6"/>
  <c r="E140" i="6"/>
  <c r="E141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8" i="6"/>
  <c r="E319" i="6"/>
  <c r="E320" i="6"/>
  <c r="E321" i="6"/>
  <c r="E11" i="8"/>
  <c r="E280" i="8" s="1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5" i="8"/>
  <c r="E56" i="8"/>
  <c r="E57" i="8"/>
  <c r="E58" i="8"/>
  <c r="E59" i="8"/>
  <c r="E60" i="8"/>
  <c r="E61" i="8"/>
  <c r="E62" i="8"/>
  <c r="E63" i="8"/>
  <c r="E64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4" i="8"/>
  <c r="E115" i="8"/>
  <c r="E116" i="8"/>
  <c r="E117" i="8"/>
  <c r="E118" i="8"/>
  <c r="E119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1" i="8"/>
  <c r="E172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6" i="8"/>
  <c r="E277" i="8"/>
  <c r="E278" i="8"/>
  <c r="E279" i="8"/>
  <c r="E12" i="9"/>
  <c r="E13" i="9"/>
  <c r="E14" i="9"/>
  <c r="E235" i="9" s="1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2" i="9"/>
  <c r="E34" i="9"/>
  <c r="E35" i="9"/>
  <c r="E37" i="9"/>
  <c r="E38" i="9"/>
  <c r="E39" i="9"/>
  <c r="E42" i="9"/>
  <c r="E43" i="9"/>
  <c r="E44" i="9"/>
  <c r="E45" i="9"/>
  <c r="E46" i="9"/>
  <c r="E47" i="9"/>
  <c r="E48" i="9"/>
  <c r="E49" i="9"/>
  <c r="E50" i="9"/>
  <c r="E51" i="9"/>
  <c r="E53" i="9"/>
  <c r="E54" i="9"/>
  <c r="E55" i="9"/>
  <c r="E56" i="9"/>
  <c r="E57" i="9"/>
  <c r="E58" i="9"/>
  <c r="E59" i="9"/>
  <c r="E60" i="9"/>
  <c r="E36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3" i="9"/>
  <c r="E84" i="9"/>
  <c r="E86" i="9"/>
  <c r="E87" i="9"/>
  <c r="E90" i="9"/>
  <c r="E91" i="9"/>
  <c r="E93" i="9"/>
  <c r="E94" i="9"/>
  <c r="E95" i="9"/>
  <c r="E100" i="9"/>
  <c r="E102" i="9"/>
  <c r="E103" i="9"/>
  <c r="E104" i="9"/>
  <c r="E105" i="9"/>
  <c r="E106" i="9"/>
  <c r="E107" i="9"/>
  <c r="E108" i="9"/>
  <c r="E109" i="9"/>
  <c r="E110" i="9"/>
  <c r="E111" i="9"/>
  <c r="E113" i="9"/>
  <c r="E114" i="9"/>
  <c r="E115" i="9"/>
  <c r="E116" i="9"/>
  <c r="E117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9" i="9"/>
  <c r="E150" i="9"/>
  <c r="E151" i="9"/>
  <c r="E152" i="9"/>
  <c r="E154" i="9"/>
  <c r="E155" i="9"/>
  <c r="E156" i="9"/>
  <c r="E157" i="9"/>
  <c r="E158" i="9"/>
  <c r="E159" i="9"/>
  <c r="E160" i="9"/>
  <c r="E161" i="9"/>
  <c r="E162" i="9"/>
  <c r="E163" i="9"/>
  <c r="E164" i="9"/>
  <c r="E166" i="9"/>
  <c r="E167" i="9"/>
  <c r="E169" i="9"/>
  <c r="E170" i="9"/>
  <c r="E173" i="9"/>
  <c r="E174" i="9"/>
  <c r="E175" i="9"/>
  <c r="E176" i="9"/>
  <c r="E177" i="9"/>
  <c r="E178" i="9"/>
  <c r="E179" i="9"/>
  <c r="E180" i="9"/>
  <c r="E181" i="9"/>
  <c r="E182" i="9"/>
  <c r="E183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4" i="9"/>
  <c r="E225" i="9"/>
  <c r="E226" i="9"/>
  <c r="E227" i="9"/>
  <c r="E228" i="9"/>
  <c r="E229" i="9"/>
  <c r="E230" i="9"/>
  <c r="E231" i="9"/>
  <c r="E232" i="9"/>
  <c r="E233" i="9"/>
  <c r="E234" i="9"/>
  <c r="E11" i="14"/>
  <c r="E12" i="14"/>
  <c r="E13" i="14"/>
  <c r="E14" i="14"/>
  <c r="E15" i="14"/>
  <c r="E16" i="14"/>
  <c r="E17" i="14"/>
  <c r="E18" i="14"/>
  <c r="E19" i="14"/>
  <c r="E20" i="14"/>
  <c r="E21" i="14"/>
  <c r="E22" i="14"/>
  <c r="E25" i="14"/>
  <c r="E26" i="14"/>
  <c r="E27" i="14"/>
  <c r="E28" i="14"/>
  <c r="E29" i="14"/>
  <c r="E30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9" i="14"/>
  <c r="E50" i="14"/>
  <c r="E51" i="14"/>
  <c r="E52" i="14"/>
  <c r="E53" i="14"/>
  <c r="E55" i="14"/>
  <c r="E56" i="14"/>
  <c r="E57" i="14"/>
  <c r="E14" i="5"/>
  <c r="E15" i="5"/>
  <c r="E16" i="5"/>
  <c r="E17" i="5"/>
  <c r="E18" i="5"/>
  <c r="E19" i="5"/>
  <c r="E62" i="5" s="1"/>
  <c r="E20" i="5"/>
  <c r="E21" i="5"/>
  <c r="E22" i="5"/>
  <c r="E23" i="5"/>
  <c r="E24" i="5"/>
  <c r="E25" i="5"/>
  <c r="E27" i="5"/>
  <c r="E28" i="5"/>
  <c r="E29" i="5"/>
  <c r="E30" i="5"/>
  <c r="E32" i="5"/>
  <c r="E33" i="5"/>
  <c r="E35" i="5"/>
  <c r="E37" i="5"/>
  <c r="E38" i="5"/>
  <c r="E39" i="5"/>
  <c r="E40" i="5"/>
  <c r="E41" i="5"/>
  <c r="E42" i="5"/>
  <c r="E44" i="5"/>
  <c r="E45" i="5"/>
  <c r="E46" i="5"/>
  <c r="E47" i="5"/>
  <c r="E48" i="5"/>
  <c r="E49" i="5"/>
  <c r="E50" i="5"/>
  <c r="E51" i="5"/>
  <c r="E52" i="5"/>
  <c r="E53" i="5"/>
  <c r="E55" i="5"/>
  <c r="E56" i="5"/>
  <c r="E57" i="5"/>
  <c r="E58" i="5"/>
  <c r="E59" i="5"/>
  <c r="E61" i="5"/>
  <c r="E11" i="7"/>
  <c r="E12" i="7"/>
  <c r="E180" i="7" s="1"/>
  <c r="E13" i="7"/>
  <c r="E15" i="7"/>
  <c r="E16" i="7"/>
  <c r="E17" i="7"/>
  <c r="E18" i="7"/>
  <c r="E19" i="7"/>
  <c r="E20" i="7"/>
  <c r="E21" i="7"/>
  <c r="E22" i="7"/>
  <c r="E23" i="7"/>
  <c r="E24" i="7"/>
  <c r="E25" i="7"/>
  <c r="E26" i="7"/>
  <c r="E29" i="7"/>
  <c r="E30" i="7"/>
  <c r="E31" i="7"/>
  <c r="E32" i="7"/>
  <c r="E33" i="7"/>
  <c r="E34" i="7"/>
  <c r="E35" i="7"/>
  <c r="E37" i="7"/>
  <c r="E38" i="7"/>
  <c r="E39" i="7"/>
  <c r="E40" i="7"/>
  <c r="E41" i="7"/>
  <c r="E42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6" i="7"/>
  <c r="E97" i="7"/>
  <c r="E98" i="7"/>
  <c r="E99" i="7"/>
  <c r="E100" i="7"/>
  <c r="E101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1" i="7"/>
  <c r="E123" i="7"/>
  <c r="E125" i="7"/>
  <c r="E126" i="7"/>
  <c r="E127" i="7"/>
  <c r="E128" i="7"/>
  <c r="E129" i="7"/>
  <c r="E131" i="7"/>
  <c r="E132" i="7"/>
  <c r="E134" i="7"/>
  <c r="E135" i="7"/>
  <c r="E136" i="7"/>
  <c r="E137" i="7"/>
  <c r="E138" i="7"/>
  <c r="E139" i="7"/>
  <c r="E140" i="7"/>
  <c r="E141" i="7"/>
  <c r="E142" i="7"/>
  <c r="E143" i="7"/>
  <c r="E145" i="7"/>
  <c r="E146" i="7"/>
  <c r="E147" i="7"/>
  <c r="E148" i="7"/>
  <c r="E149" i="7"/>
  <c r="E150" i="7"/>
  <c r="E151" i="7"/>
  <c r="E152" i="7"/>
  <c r="E154" i="7"/>
  <c r="E155" i="7"/>
  <c r="E156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5" i="7"/>
  <c r="E176" i="7"/>
  <c r="E177" i="7"/>
  <c r="E178" i="7"/>
  <c r="E179" i="7"/>
  <c r="E11" i="10"/>
  <c r="E12" i="10"/>
  <c r="E75" i="10" s="1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11" i="11"/>
  <c r="E12" i="11"/>
  <c r="E80" i="11" s="1"/>
  <c r="E13" i="11"/>
  <c r="E14" i="11"/>
  <c r="E15" i="11"/>
  <c r="E16" i="11"/>
  <c r="E17" i="11"/>
  <c r="E18" i="11"/>
  <c r="E19" i="11"/>
  <c r="E21" i="11"/>
  <c r="E22" i="11"/>
  <c r="E23" i="11"/>
  <c r="E24" i="11"/>
  <c r="E25" i="11"/>
  <c r="E26" i="11"/>
  <c r="E27" i="11"/>
  <c r="E28" i="11"/>
  <c r="E29" i="11"/>
  <c r="E30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5" i="11"/>
  <c r="E56" i="11"/>
  <c r="E57" i="11"/>
  <c r="E58" i="11"/>
  <c r="E59" i="11"/>
  <c r="E60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5" i="11"/>
  <c r="E76" i="11"/>
  <c r="E77" i="11"/>
  <c r="E78" i="11"/>
  <c r="E79" i="11"/>
  <c r="E11" i="12"/>
  <c r="E12" i="12"/>
  <c r="E13" i="12"/>
  <c r="E14" i="12"/>
  <c r="E15" i="12"/>
  <c r="E16" i="12"/>
  <c r="E17" i="12"/>
  <c r="E18" i="12"/>
  <c r="E240" i="12" s="1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5" i="12"/>
  <c r="E46" i="12"/>
  <c r="E47" i="12"/>
  <c r="E48" i="12"/>
  <c r="E49" i="12"/>
  <c r="E50" i="12"/>
  <c r="E51" i="12"/>
  <c r="E52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2" i="12"/>
  <c r="E213" i="12"/>
  <c r="E214" i="12"/>
  <c r="E215" i="12"/>
  <c r="E216" i="12"/>
  <c r="E224" i="12"/>
  <c r="E217" i="12"/>
  <c r="E218" i="12"/>
  <c r="E219" i="12"/>
  <c r="E220" i="12"/>
  <c r="E228" i="12"/>
  <c r="E229" i="12"/>
  <c r="E230" i="12"/>
  <c r="E231" i="12"/>
  <c r="E232" i="12"/>
  <c r="E233" i="12"/>
  <c r="E235" i="12"/>
  <c r="E236" i="12"/>
  <c r="E237" i="12"/>
  <c r="E238" i="12"/>
  <c r="E239" i="12"/>
  <c r="E12" i="13"/>
  <c r="E13" i="13"/>
  <c r="E14" i="13"/>
  <c r="E15" i="13"/>
  <c r="E16" i="13"/>
  <c r="E17" i="13"/>
  <c r="E18" i="13"/>
  <c r="E19" i="13"/>
  <c r="E20" i="13"/>
  <c r="E21" i="13"/>
  <c r="E22" i="13"/>
  <c r="E23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1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200" i="13"/>
  <c r="E201" i="13"/>
  <c r="E202" i="13"/>
  <c r="E203" i="13"/>
  <c r="E204" i="13"/>
  <c r="E205" i="13"/>
  <c r="E206" i="13"/>
  <c r="E207" i="13"/>
  <c r="E208" i="13"/>
  <c r="E210" i="13"/>
  <c r="E211" i="13"/>
  <c r="E212" i="13"/>
  <c r="E213" i="13"/>
  <c r="E214" i="13"/>
  <c r="E215" i="13"/>
  <c r="E216" i="13"/>
  <c r="E217" i="13"/>
  <c r="E11" i="15"/>
  <c r="E12" i="15"/>
  <c r="E13" i="15"/>
  <c r="E14" i="15"/>
  <c r="E15" i="15"/>
  <c r="E56" i="15" s="1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52" i="15"/>
  <c r="E53" i="15"/>
  <c r="E54" i="15"/>
  <c r="E55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45" i="16" s="1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64" i="18" s="1"/>
  <c r="E13" i="18"/>
  <c r="E14" i="18"/>
  <c r="E15" i="18"/>
  <c r="E16" i="18"/>
  <c r="E18" i="18"/>
  <c r="E19" i="18"/>
  <c r="E20" i="18"/>
  <c r="E21" i="18"/>
  <c r="E22" i="18"/>
  <c r="E24" i="18"/>
  <c r="E25" i="18"/>
  <c r="E26" i="18"/>
  <c r="E27" i="18"/>
  <c r="E28" i="18"/>
  <c r="E29" i="18"/>
  <c r="E30" i="18"/>
  <c r="E31" i="18"/>
  <c r="E32" i="18"/>
  <c r="E33" i="18"/>
  <c r="E34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6" i="18"/>
  <c r="E57" i="18"/>
  <c r="E58" i="18"/>
  <c r="E59" i="18"/>
  <c r="E60" i="18"/>
  <c r="E61" i="18"/>
  <c r="E62" i="18"/>
  <c r="E63" i="18"/>
  <c r="E11" i="19"/>
  <c r="E12" i="19"/>
  <c r="E13" i="19"/>
  <c r="E14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3" i="19"/>
  <c r="E34" i="19"/>
  <c r="E35" i="19"/>
  <c r="E36" i="19"/>
  <c r="E37" i="19"/>
  <c r="E38" i="19"/>
  <c r="E40" i="19"/>
  <c r="E41" i="19"/>
  <c r="E42" i="19"/>
  <c r="E43" i="19"/>
  <c r="E44" i="19"/>
  <c r="E45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5" i="19"/>
  <c r="E76" i="19"/>
  <c r="E77" i="19"/>
  <c r="E78" i="19"/>
  <c r="E79" i="19"/>
  <c r="E81" i="19"/>
  <c r="E82" i="19"/>
  <c r="E83" i="19"/>
  <c r="E84" i="19"/>
  <c r="E86" i="19"/>
  <c r="E87" i="19"/>
  <c r="E88" i="19"/>
  <c r="E89" i="19"/>
  <c r="E90" i="19"/>
  <c r="E91" i="19"/>
  <c r="E92" i="19"/>
  <c r="E93" i="19"/>
  <c r="E11" i="20"/>
  <c r="E12" i="20"/>
  <c r="E13" i="20"/>
  <c r="E14" i="20"/>
  <c r="E16" i="20"/>
  <c r="E116" i="20" s="1"/>
  <c r="E17" i="20"/>
  <c r="E18" i="20"/>
  <c r="E19" i="20"/>
  <c r="E20" i="20"/>
  <c r="E21" i="20"/>
  <c r="E22" i="20"/>
  <c r="E23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4" i="20"/>
  <c r="E45" i="20"/>
  <c r="E46" i="20"/>
  <c r="E47" i="20"/>
  <c r="E48" i="20"/>
  <c r="E49" i="20"/>
  <c r="E50" i="20"/>
  <c r="E52" i="20"/>
  <c r="E53" i="20"/>
  <c r="E54" i="20"/>
  <c r="E55" i="20"/>
  <c r="E56" i="20"/>
  <c r="E57" i="20"/>
  <c r="E59" i="20"/>
  <c r="E60" i="20"/>
  <c r="E61" i="20"/>
  <c r="E62" i="20"/>
  <c r="E63" i="20"/>
  <c r="E64" i="20"/>
  <c r="E65" i="20"/>
  <c r="E67" i="20"/>
  <c r="E68" i="20"/>
  <c r="E70" i="20"/>
  <c r="E71" i="20"/>
  <c r="E72" i="20"/>
  <c r="E73" i="20"/>
  <c r="E74" i="20"/>
  <c r="E75" i="20"/>
  <c r="E77" i="20"/>
  <c r="E78" i="20"/>
  <c r="E79" i="20"/>
  <c r="E80" i="20"/>
  <c r="E82" i="20"/>
  <c r="E83" i="20"/>
  <c r="E84" i="20"/>
  <c r="E85" i="20"/>
  <c r="E86" i="20"/>
  <c r="E87" i="20"/>
  <c r="E88" i="20"/>
  <c r="E89" i="20"/>
  <c r="E90" i="20"/>
  <c r="E91" i="20"/>
  <c r="E92" i="20"/>
  <c r="E94" i="20"/>
  <c r="E95" i="20"/>
  <c r="E96" i="20"/>
  <c r="E97" i="20"/>
  <c r="E99" i="20"/>
  <c r="E100" i="20"/>
  <c r="E101" i="20"/>
  <c r="E102" i="20"/>
  <c r="E103" i="20"/>
  <c r="E104" i="20"/>
  <c r="E106" i="20"/>
  <c r="E107" i="20"/>
  <c r="E108" i="20"/>
  <c r="E109" i="20"/>
  <c r="E110" i="20"/>
  <c r="E111" i="20"/>
  <c r="E112" i="20"/>
  <c r="E113" i="20"/>
  <c r="E114" i="20"/>
  <c r="E115" i="20"/>
  <c r="E12" i="22"/>
  <c r="E90" i="22" s="1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7" i="22"/>
  <c r="E68" i="22"/>
  <c r="E69" i="22"/>
  <c r="E70" i="22"/>
  <c r="E71" i="22"/>
  <c r="E72" i="22"/>
  <c r="E73" i="22"/>
  <c r="E74" i="22"/>
  <c r="E76" i="22"/>
  <c r="E77" i="22"/>
  <c r="E78" i="22"/>
  <c r="E79" i="22"/>
  <c r="E82" i="22"/>
  <c r="E83" i="22"/>
  <c r="E84" i="22"/>
  <c r="E86" i="22"/>
  <c r="E87" i="22"/>
  <c r="E88" i="22"/>
  <c r="E89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218" i="13"/>
  <c r="E58" i="14"/>
  <c r="E94" i="19" l="1"/>
  <c r="E90" i="21"/>
</calcChain>
</file>

<file path=xl/sharedStrings.xml><?xml version="1.0" encoding="utf-8"?>
<sst xmlns="http://schemas.openxmlformats.org/spreadsheetml/2006/main" count="5741" uniqueCount="4591">
  <si>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</si>
  <si>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</si>
  <si>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</si>
  <si>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</si>
  <si>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</si>
  <si>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</si>
  <si>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</si>
  <si>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</si>
  <si>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</si>
  <si>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30004985</t>
  </si>
  <si>
    <t>30004994</t>
  </si>
  <si>
    <t>30004992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</si>
  <si>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</si>
  <si>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</si>
  <si>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</si>
  <si>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</si>
  <si>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</si>
  <si>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</si>
  <si>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</si>
  <si>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</si>
  <si>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</si>
  <si>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</si>
  <si>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</si>
  <si>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</si>
  <si>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</si>
  <si>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</si>
  <si>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</si>
  <si>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</si>
  <si>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</si>
  <si>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</si>
  <si>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</si>
  <si>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</si>
  <si>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</si>
  <si>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</si>
  <si>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</si>
  <si>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</si>
  <si>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</si>
  <si>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</si>
  <si>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</si>
  <si>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</si>
  <si>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</si>
  <si>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</si>
  <si>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</si>
  <si>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</si>
  <si>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</si>
  <si>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</si>
  <si>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</si>
  <si>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</si>
  <si>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</si>
  <si>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</si>
  <si>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</si>
  <si>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</si>
  <si>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</si>
  <si>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</si>
  <si>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</si>
  <si>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</si>
  <si>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</si>
  <si>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</si>
  <si>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</si>
  <si>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</si>
  <si>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</si>
  <si>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</si>
  <si>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</si>
  <si>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</si>
  <si>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</si>
  <si>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</si>
  <si>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</si>
  <si>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</si>
  <si>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</si>
  <si>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</si>
  <si>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</si>
  <si>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</si>
  <si>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</si>
  <si>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</si>
  <si>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</si>
  <si>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</si>
  <si>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</si>
  <si>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</si>
  <si>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</si>
  <si>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</si>
  <si>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</si>
  <si>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</si>
  <si>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</si>
  <si>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</si>
  <si>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</si>
  <si>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</si>
  <si>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</si>
  <si>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</si>
  <si>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</si>
  <si>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</si>
  <si>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</si>
  <si>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</si>
  <si>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</si>
  <si>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</si>
  <si>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</si>
  <si>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</si>
  <si>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</si>
  <si>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</si>
  <si>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</si>
  <si>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</si>
  <si>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</si>
  <si>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</si>
  <si>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</si>
  <si>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</si>
  <si>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</si>
  <si>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</si>
  <si>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</si>
  <si>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</si>
  <si>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</si>
  <si>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</si>
  <si>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</si>
  <si>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</si>
  <si>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</si>
  <si>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</si>
  <si>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</si>
  <si>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</si>
  <si>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</si>
  <si>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</si>
  <si>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</si>
  <si>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</si>
  <si>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</si>
  <si>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</si>
  <si>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</si>
  <si>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</si>
  <si>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</si>
  <si>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</si>
  <si>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</si>
  <si>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</si>
  <si>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</si>
  <si>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</si>
  <si>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</si>
  <si>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</si>
  <si>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</si>
  <si>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</si>
  <si>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</si>
  <si>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</si>
  <si>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</si>
  <si>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</si>
  <si>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</si>
  <si>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</si>
  <si>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</si>
  <si>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</si>
  <si>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</si>
  <si>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</si>
  <si>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</si>
  <si>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</si>
  <si>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</si>
  <si>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</si>
  <si>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</si>
  <si>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</si>
  <si>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</si>
  <si>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</si>
  <si>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</si>
  <si>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</si>
  <si>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</si>
  <si>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</si>
  <si>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</si>
  <si>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</si>
  <si>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</si>
  <si>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</si>
  <si>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</si>
  <si>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</si>
  <si>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</si>
  <si>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</si>
  <si>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</si>
  <si>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</si>
  <si>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</si>
  <si>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</si>
  <si>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</si>
  <si>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</si>
  <si>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</si>
  <si>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</si>
  <si>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</si>
  <si>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</si>
  <si>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</si>
  <si>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</si>
  <si>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</si>
  <si>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</si>
  <si>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</si>
  <si>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</si>
  <si>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</si>
  <si>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</si>
  <si>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</si>
  <si>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</si>
  <si>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</si>
  <si>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</si>
  <si>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</si>
  <si>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</si>
  <si>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</si>
  <si>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</si>
  <si>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</si>
  <si>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</si>
  <si>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</si>
  <si>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</si>
  <si>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</si>
  <si>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</si>
  <si>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</si>
  <si>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</si>
  <si>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</si>
  <si>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</si>
  <si>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</si>
  <si>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</si>
  <si>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</si>
  <si>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</si>
  <si>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</si>
  <si>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</si>
  <si>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</si>
  <si>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</si>
  <si>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</si>
  <si>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</si>
  <si>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</si>
  <si>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</si>
  <si>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</si>
  <si>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</si>
  <si>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</si>
  <si>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</si>
  <si>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</si>
  <si>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</si>
  <si>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</si>
  <si>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</si>
  <si>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</si>
  <si>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</si>
  <si>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</si>
  <si>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</si>
  <si>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</si>
  <si>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</si>
  <si>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</si>
  <si>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</si>
  <si>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</si>
  <si>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</si>
  <si>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</si>
  <si>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</si>
  <si>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</si>
  <si>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</si>
  <si>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</si>
  <si>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</si>
  <si>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</si>
  <si>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</si>
  <si>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</si>
  <si>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</si>
  <si>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</si>
  <si>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</si>
  <si>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</si>
  <si>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</si>
  <si>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</si>
  <si>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</si>
  <si>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</si>
  <si>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</si>
  <si>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</si>
  <si>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</si>
  <si>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</si>
  <si>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</si>
  <si>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</si>
  <si>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</si>
  <si>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</si>
  <si>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</si>
  <si>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</si>
  <si>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</si>
  <si>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</si>
  <si>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</si>
  <si>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</si>
  <si>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</si>
  <si>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</si>
  <si>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</si>
  <si>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</si>
  <si>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</si>
  <si>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</si>
  <si>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</si>
  <si>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</si>
  <si>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</si>
  <si>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</si>
  <si>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</si>
  <si>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</si>
  <si>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r>
      <rPr>
        <sz val="10"/>
        <rFont val="Times New Roman"/>
        <family val="1"/>
        <charset val="204"/>
      </rP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</si>
  <si>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</si>
  <si>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</si>
  <si>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</si>
  <si>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</si>
  <si>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</si>
  <si>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</si>
  <si>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</si>
  <si>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</si>
  <si>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</si>
  <si>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</si>
  <si>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</si>
  <si>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</si>
  <si>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</si>
  <si>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</si>
  <si>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</si>
  <si>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</si>
  <si>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</si>
  <si>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</si>
  <si>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</si>
  <si>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</si>
  <si>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</si>
  <si>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</si>
  <si>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</si>
  <si>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</si>
  <si>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</si>
  <si>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</si>
  <si>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</si>
  <si>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</si>
  <si>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</si>
  <si>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</si>
  <si>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</si>
  <si>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</si>
  <si>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</si>
  <si>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</si>
  <si>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</si>
  <si>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</si>
  <si>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</si>
  <si>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</si>
  <si>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</si>
  <si>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</si>
  <si>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</si>
  <si>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</si>
  <si>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</si>
  <si>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</si>
  <si>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</si>
  <si>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</si>
  <si>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</si>
  <si>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</si>
  <si>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</si>
  <si>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</si>
  <si>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</si>
  <si>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</si>
  <si>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</si>
  <si>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</si>
  <si>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</si>
  <si>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</si>
  <si>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</si>
  <si>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</si>
  <si>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</si>
  <si>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</si>
  <si>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</si>
  <si>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</si>
  <si>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</si>
  <si>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</si>
  <si>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</si>
  <si>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</si>
  <si>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</si>
  <si>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</si>
  <si>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</si>
  <si>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</si>
  <si>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</si>
  <si>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</si>
  <si>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</si>
  <si>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</si>
  <si>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</si>
  <si>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</si>
  <si>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</si>
  <si>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</si>
  <si>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</si>
  <si>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</si>
  <si>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</si>
  <si>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</si>
  <si>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</si>
  <si>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</si>
  <si>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</si>
  <si>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</si>
  <si>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</si>
  <si>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</si>
  <si>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</si>
  <si>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</si>
  <si>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</si>
  <si>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</si>
  <si>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</si>
  <si>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</si>
  <si>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</si>
  <si>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</si>
  <si>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</si>
  <si>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</si>
  <si>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10005734</t>
  </si>
  <si>
    <t>Модель печени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</si>
  <si>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</si>
  <si>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</si>
  <si>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</si>
  <si>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</si>
  <si>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</si>
  <si>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</si>
  <si>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</si>
  <si>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</si>
  <si>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</si>
  <si>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</si>
  <si>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</si>
  <si>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</si>
  <si>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</si>
  <si>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</si>
  <si>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</si>
  <si>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</si>
  <si>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</si>
  <si>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</si>
  <si>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</si>
  <si>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</si>
  <si>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</si>
  <si>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</si>
  <si>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</si>
  <si>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</si>
  <si>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</si>
  <si>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</si>
  <si>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</si>
  <si>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</si>
  <si>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</si>
  <si>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</si>
  <si>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</si>
  <si>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</si>
  <si>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</si>
  <si>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</si>
  <si>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</si>
  <si>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</si>
  <si>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</si>
  <si>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</si>
  <si>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</si>
  <si>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</si>
  <si>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</si>
  <si>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</si>
  <si>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</si>
  <si>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</si>
  <si>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</si>
  <si>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</si>
  <si>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</si>
  <si>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</si>
  <si>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</si>
  <si>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</si>
  <si>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</si>
  <si>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</si>
  <si>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</si>
  <si>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</si>
  <si>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</si>
  <si>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</si>
  <si>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</si>
  <si>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</si>
  <si>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</si>
  <si>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</si>
  <si>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</si>
  <si>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</si>
  <si>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</si>
  <si>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</si>
  <si>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</si>
  <si>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</si>
  <si>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</si>
  <si>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</si>
  <si>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</si>
  <si>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</si>
  <si>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</si>
  <si>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</si>
  <si>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</si>
  <si>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</si>
  <si>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</si>
  <si>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</si>
  <si>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</si>
  <si>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</si>
  <si>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</si>
  <si>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</si>
  <si>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</si>
  <si>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</si>
  <si>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</si>
  <si>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</si>
  <si>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</si>
  <si>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</si>
  <si>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</si>
  <si>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</si>
  <si>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</si>
  <si>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</si>
  <si>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</si>
  <si>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</si>
  <si>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</si>
  <si>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</si>
  <si>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</si>
  <si>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</si>
  <si>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</si>
  <si>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</si>
  <si>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</si>
  <si>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</si>
  <si>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</si>
  <si>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</si>
  <si>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</si>
  <si>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</si>
  <si>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</si>
  <si>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</si>
  <si>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</si>
  <si>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</si>
  <si>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</si>
  <si>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</si>
  <si>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</si>
  <si>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</si>
  <si>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</si>
  <si>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</si>
  <si>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</si>
  <si>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</si>
  <si>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</si>
  <si>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</si>
  <si>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</si>
  <si>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</si>
  <si>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</si>
  <si>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</si>
  <si>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</si>
  <si>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</si>
  <si>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</si>
  <si>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</si>
  <si>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</si>
  <si>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</si>
  <si>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</si>
  <si>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</si>
  <si>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</si>
  <si>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</si>
  <si>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</si>
  <si>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</si>
  <si>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</si>
  <si>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</si>
  <si>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</si>
  <si>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</si>
  <si>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</si>
  <si>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</si>
  <si>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</si>
  <si>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</si>
  <si>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</si>
  <si>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</si>
  <si>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</si>
  <si>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</si>
  <si>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</si>
  <si>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</si>
  <si>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</si>
  <si>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</si>
  <si>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</si>
  <si>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</si>
  <si>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</si>
  <si>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</si>
  <si>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</si>
  <si>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</si>
  <si>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</si>
  <si>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</si>
  <si>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</si>
  <si>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</si>
  <si>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</si>
  <si>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</si>
  <si>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</si>
  <si>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</si>
  <si>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</si>
  <si>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</si>
  <si>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</si>
  <si>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</si>
  <si>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</si>
  <si>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</si>
  <si>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</si>
  <si>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</si>
  <si>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</si>
  <si>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</si>
  <si>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</si>
  <si>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</si>
  <si>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</si>
  <si>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</si>
  <si>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</si>
  <si>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</si>
  <si>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</si>
  <si>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</si>
  <si>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</si>
  <si>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</si>
  <si>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10005086</t>
  </si>
  <si>
    <t>Видеокамера для работы с оптическими приборами (5 Мпикс)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</si>
  <si>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</si>
  <si>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</si>
  <si>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</si>
  <si>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</si>
  <si>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</si>
  <si>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</si>
  <si>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</si>
  <si>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</si>
  <si>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</si>
  <si>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10008247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</si>
  <si>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</si>
  <si>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</si>
  <si>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</si>
  <si>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</si>
  <si>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</si>
  <si>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</si>
  <si>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</si>
  <si>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</si>
  <si>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</si>
  <si>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</si>
  <si>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</si>
  <si>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</si>
  <si>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</si>
  <si>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10006051</t>
  </si>
  <si>
    <t xml:space="preserve">Счетчик-секундомер (Датчик времени с независимой индикацией) 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</si>
  <si>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</si>
  <si>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</si>
  <si>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</si>
  <si>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</si>
  <si>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</si>
  <si>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</si>
  <si>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</si>
  <si>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</si>
  <si>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</si>
  <si>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</si>
  <si>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</si>
  <si>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</si>
  <si>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</si>
  <si>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</si>
  <si>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00002256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</si>
  <si>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</si>
  <si>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</si>
  <si>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</si>
  <si>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</si>
  <si>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</si>
  <si>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10004300</t>
  </si>
  <si>
    <t>Набор по механике демонстрационный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</si>
  <si>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</si>
  <si>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</si>
  <si>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</si>
  <si>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</si>
  <si>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</si>
  <si>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</si>
  <si>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</si>
  <si>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</si>
  <si>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</si>
  <si>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</si>
  <si>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</si>
  <si>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</si>
  <si>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</si>
  <si>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</si>
  <si>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</si>
  <si>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</si>
  <si>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</si>
  <si>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</si>
  <si>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</si>
  <si>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</si>
  <si>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</si>
  <si>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</si>
  <si>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</si>
  <si>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</si>
  <si>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</si>
  <si>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</si>
  <si>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</si>
  <si>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</si>
  <si>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</si>
  <si>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</si>
  <si>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</si>
  <si>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</si>
  <si>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</si>
  <si>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</si>
  <si>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</si>
  <si>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</si>
  <si>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</si>
  <si>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</si>
  <si>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</si>
  <si>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</si>
  <si>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</si>
  <si>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</si>
  <si>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</si>
  <si>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</si>
  <si>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</si>
  <si>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</si>
  <si>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</si>
  <si>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</si>
  <si>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</si>
  <si>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</si>
  <si>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</si>
  <si>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</si>
  <si>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</si>
  <si>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</si>
  <si>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</si>
  <si>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</si>
  <si>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</si>
  <si>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</si>
  <si>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</si>
  <si>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</si>
  <si>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</si>
  <si>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</si>
  <si>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</si>
  <si>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</si>
  <si>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</si>
  <si>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</si>
  <si>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</si>
  <si>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</si>
  <si>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</si>
  <si>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</si>
  <si>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</si>
  <si>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</si>
  <si>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</si>
  <si>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</si>
  <si>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r>
      <rPr>
        <sz val="10"/>
        <rFont val="Times New Roman"/>
        <family val="1"/>
        <charset val="204"/>
      </rPr>
      <t xml:space="preserve">Излучатель лазерный (с регулировкой количества лучей)  </t>
    </r>
    <r>
      <rPr>
        <i/>
        <sz val="10"/>
        <rFont val="Times New Roman"/>
        <family val="1"/>
        <charset val="204"/>
      </rPr>
      <t>продается только с набором демонстрационным "Геометрическая оптика"</t>
    </r>
  </si>
  <si>
    <r>
      <rPr>
        <sz val="10"/>
        <rFont val="Times New Roman"/>
        <family val="1"/>
        <charset val="204"/>
      </rP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</si>
  <si>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</si>
  <si>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</si>
  <si>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</si>
  <si>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</si>
  <si>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</si>
  <si>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</si>
  <si>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</si>
  <si>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t xml:space="preserve">Цифровая лаборатория по физике (базовый уровень) 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</si>
  <si>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</si>
  <si>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</si>
  <si>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</si>
  <si>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</si>
  <si>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</si>
  <si>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</si>
  <si>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</si>
  <si>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</si>
  <si>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</si>
  <si>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</si>
  <si>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</si>
  <si>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</si>
  <si>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</si>
  <si>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</si>
  <si>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</si>
  <si>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</si>
  <si>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</si>
  <si>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</si>
  <si>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10005316</t>
  </si>
  <si>
    <t>Набор лабораторный "Тепловые явления"</t>
  </si>
  <si>
    <t>Набор для сборки электронных схем (расширенный)</t>
  </si>
  <si>
    <t>10004503</t>
  </si>
  <si>
    <t>Набор динамометров (от 0 до 10 Н)</t>
  </si>
  <si>
    <t>10006482</t>
  </si>
  <si>
    <t>Переходник-разветвитель для usb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</si>
  <si>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</si>
  <si>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</si>
  <si>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</si>
  <si>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</si>
  <si>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</si>
  <si>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</si>
  <si>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</si>
  <si>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</si>
  <si>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</si>
  <si>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</si>
  <si>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</si>
  <si>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</si>
  <si>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</si>
  <si>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</si>
  <si>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t>Комплект оборудования "ОГЭ-ЛАБОРАТОРИЯ 2024"  (7 лотков с БПА) по физике   ХИТ ПРОДАЖ!!!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</si>
  <si>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</si>
  <si>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</si>
  <si>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 xml:space="preserve">Комплект оборудования "ОГЭ-ЛАБОРАТОРИЯ 2024"  (7 лотков с ВУ) по физике   </t>
  </si>
  <si>
    <t>30004990</t>
  </si>
  <si>
    <r>
      <rPr>
        <sz val="10"/>
        <rFont val="Times New Roman"/>
        <family val="1"/>
        <charset val="204"/>
      </rPr>
      <t>Комплект оборудования "ОГЭ-ЛАБОРАТОРИЯ 2024"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</si>
  <si>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t>30004989</t>
  </si>
  <si>
    <r>
      <rPr>
        <sz val="10"/>
        <rFont val="Times New Roman"/>
        <family val="1"/>
        <charset val="204"/>
      </rPr>
      <t>Комплект оборудования "ОГЭ-ЛАБОРАТОРИЯ 2024"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</si>
  <si>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</si>
  <si>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</si>
  <si>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</si>
  <si>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</si>
  <si>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</si>
  <si>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</si>
  <si>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</si>
  <si>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</si>
  <si>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</si>
  <si>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</si>
  <si>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</si>
  <si>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</si>
  <si>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</si>
  <si>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</si>
  <si>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</si>
  <si>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</si>
  <si>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</si>
  <si>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</si>
  <si>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</si>
  <si>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</si>
  <si>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</si>
  <si>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</si>
  <si>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</si>
  <si>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</si>
  <si>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</si>
  <si>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</si>
  <si>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</si>
  <si>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</si>
  <si>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</si>
  <si>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</si>
  <si>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</si>
  <si>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</si>
  <si>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10006597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</si>
  <si>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</si>
  <si>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</si>
  <si>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</si>
  <si>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</si>
  <si>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</si>
  <si>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</si>
  <si>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</si>
  <si>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</si>
  <si>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</si>
  <si>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</si>
  <si>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</si>
  <si>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</si>
  <si>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</si>
  <si>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</si>
  <si>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</si>
  <si>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10004044</t>
  </si>
  <si>
    <t>Таблицы "Механические волны. Акустика" (8 шт.)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</si>
  <si>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</si>
  <si>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</si>
  <si>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</si>
  <si>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</si>
  <si>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</si>
  <si>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</si>
  <si>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</si>
  <si>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</si>
  <si>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</si>
  <si>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</si>
  <si>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</si>
  <si>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Комплектация кабинета физики с мебелью и тсо</t>
  </si>
  <si>
    <t xml:space="preserve">Мебель 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</si>
  <si>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</si>
  <si>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</si>
  <si>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</si>
  <si>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</si>
  <si>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</si>
  <si>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Стол для проведения демонстраций и системой хранения</t>
  </si>
  <si>
    <t>10004019</t>
  </si>
  <si>
    <t>Комплект столов демонстрационных</t>
  </si>
  <si>
    <t>10002386</t>
  </si>
  <si>
    <t>Стол преподавателя для кабинета физики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</si>
  <si>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</si>
  <si>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</si>
  <si>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</si>
  <si>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</si>
  <si>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</si>
  <si>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10008260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</si>
  <si>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</si>
  <si>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</si>
  <si>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</si>
  <si>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</si>
  <si>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</si>
  <si>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</si>
  <si>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</si>
  <si>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</si>
  <si>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</si>
  <si>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</si>
  <si>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</si>
  <si>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Итого "Кабинет ФИЗИКИ" с мебелью и тсо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</si>
  <si>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</si>
  <si>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</si>
  <si>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</si>
  <si>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</si>
  <si>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30004991</t>
  </si>
  <si>
    <t>Набор ОГЭ по химии 2024: оборудование для учителя</t>
  </si>
  <si>
    <t>Набор ОГЭ по химии 2024: оборудование для ученика</t>
  </si>
  <si>
    <t>30004972</t>
  </si>
  <si>
    <t>Набор ОГЭ по химии 2024: реактивы (на 15 учеников)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</si>
  <si>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</si>
  <si>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</si>
  <si>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</si>
  <si>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</si>
  <si>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</si>
  <si>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</si>
  <si>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</si>
  <si>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</si>
  <si>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</si>
  <si>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</si>
  <si>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</si>
  <si>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</si>
  <si>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</si>
  <si>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</si>
  <si>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</si>
  <si>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</si>
  <si>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</si>
  <si>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</si>
  <si>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</si>
  <si>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</si>
  <si>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</si>
  <si>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</si>
  <si>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</si>
  <si>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</si>
  <si>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</si>
  <si>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</si>
  <si>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</si>
  <si>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</si>
  <si>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</si>
  <si>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</si>
  <si>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</si>
  <si>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</si>
  <si>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</si>
  <si>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</si>
  <si>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</si>
  <si>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</si>
  <si>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</si>
  <si>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</si>
  <si>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</si>
  <si>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</si>
  <si>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</si>
  <si>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</si>
  <si>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</si>
  <si>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</si>
  <si>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</si>
  <si>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</si>
  <si>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</si>
  <si>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</si>
  <si>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</si>
  <si>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</si>
  <si>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</si>
  <si>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</si>
  <si>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</si>
  <si>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</si>
  <si>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</si>
  <si>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</si>
  <si>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</si>
  <si>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</si>
  <si>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</si>
  <si>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</si>
  <si>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</si>
  <si>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</si>
  <si>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</si>
  <si>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</si>
  <si>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</si>
  <si>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</si>
  <si>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</si>
  <si>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</si>
  <si>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</si>
  <si>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</si>
  <si>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</si>
  <si>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</si>
  <si>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</si>
  <si>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</si>
  <si>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</si>
  <si>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</si>
  <si>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</si>
  <si>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</si>
  <si>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</si>
  <si>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</si>
  <si>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</si>
  <si>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</si>
  <si>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</si>
  <si>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</si>
  <si>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</si>
  <si>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</si>
  <si>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</si>
  <si>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</si>
  <si>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</si>
  <si>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</si>
  <si>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</si>
  <si>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</si>
  <si>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</si>
  <si>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</si>
  <si>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</si>
  <si>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</si>
  <si>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</si>
  <si>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</si>
  <si>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</si>
  <si>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</si>
  <si>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</si>
  <si>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</si>
  <si>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</si>
  <si>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30004399</t>
  </si>
  <si>
    <t>Пипетка автоматическая (дозатор) 200-1000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</si>
  <si>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</si>
  <si>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</si>
  <si>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</si>
  <si>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</si>
  <si>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</si>
  <si>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</si>
  <si>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</si>
  <si>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</si>
  <si>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</si>
  <si>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</si>
  <si>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</si>
  <si>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</si>
  <si>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</si>
  <si>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</si>
  <si>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</si>
  <si>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</si>
  <si>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</si>
  <si>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</si>
  <si>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</si>
  <si>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</si>
  <si>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</si>
  <si>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</si>
  <si>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</si>
  <si>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</si>
  <si>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</si>
  <si>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</si>
  <si>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</si>
  <si>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</si>
  <si>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</si>
  <si>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</si>
  <si>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</si>
  <si>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</si>
  <si>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</si>
  <si>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</si>
  <si>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</si>
  <si>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</si>
  <si>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</si>
  <si>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</si>
  <si>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</si>
  <si>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</si>
  <si>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</si>
  <si>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</si>
  <si>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</si>
  <si>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</si>
  <si>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</si>
  <si>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</si>
  <si>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</si>
  <si>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</si>
  <si>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</si>
  <si>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</si>
  <si>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</si>
  <si>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</si>
  <si>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</si>
  <si>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</si>
  <si>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</si>
  <si>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30001853</t>
  </si>
  <si>
    <t>Фильтры бумажные 12,5 см (100 шт.)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</si>
  <si>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</si>
  <si>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</si>
  <si>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</si>
  <si>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</si>
  <si>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</si>
  <si>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</si>
  <si>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</si>
  <si>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</si>
  <si>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</si>
  <si>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</si>
  <si>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</si>
  <si>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</si>
  <si>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</si>
  <si>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</si>
  <si>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</si>
  <si>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</si>
  <si>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</si>
  <si>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</si>
  <si>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</si>
  <si>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</si>
  <si>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</si>
  <si>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</si>
  <si>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</si>
  <si>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</si>
  <si>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</si>
  <si>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</si>
  <si>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</si>
  <si>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00001727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</si>
  <si>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</si>
  <si>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</si>
  <si>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</si>
  <si>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</si>
  <si>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</si>
  <si>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</si>
  <si>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</si>
  <si>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</si>
  <si>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</si>
  <si>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</si>
  <si>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</si>
  <si>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</si>
  <si>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</si>
  <si>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</si>
  <si>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</si>
  <si>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</si>
  <si>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</si>
  <si>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</si>
  <si>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</si>
  <si>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</si>
  <si>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</si>
  <si>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</si>
  <si>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</si>
  <si>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</si>
  <si>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</si>
  <si>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</si>
  <si>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</si>
  <si>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10008507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</si>
  <si>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</si>
  <si>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</si>
  <si>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</si>
  <si>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</si>
  <si>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</si>
  <si>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</si>
  <si>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</si>
  <si>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</si>
  <si>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</si>
  <si>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</si>
  <si>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</si>
  <si>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</si>
  <si>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</si>
  <si>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</si>
  <si>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</si>
  <si>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</si>
  <si>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</si>
  <si>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</si>
  <si>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</si>
  <si>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</si>
  <si>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</si>
  <si>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</si>
  <si>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</si>
  <si>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</si>
  <si>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</si>
  <si>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</si>
  <si>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</si>
  <si>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</si>
  <si>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</si>
  <si>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</si>
  <si>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</si>
  <si>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</si>
  <si>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</si>
  <si>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</si>
  <si>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</si>
  <si>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</si>
  <si>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</si>
  <si>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</si>
  <si>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</si>
  <si>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</si>
  <si>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</si>
  <si>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</si>
  <si>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</si>
  <si>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</si>
  <si>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</si>
  <si>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</si>
  <si>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</si>
  <si>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</si>
  <si>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</si>
  <si>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</si>
  <si>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</si>
  <si>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</si>
  <si>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</si>
  <si>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</si>
  <si>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</si>
  <si>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</si>
  <si>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</si>
  <si>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</si>
  <si>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</si>
  <si>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</si>
  <si>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</si>
  <si>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</si>
  <si>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</si>
  <si>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</si>
  <si>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</si>
  <si>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</si>
  <si>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</si>
  <si>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</si>
  <si>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</si>
  <si>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</si>
  <si>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</si>
  <si>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</si>
  <si>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</si>
  <si>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</si>
  <si>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</si>
  <si>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</si>
  <si>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</si>
  <si>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</si>
  <si>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</si>
  <si>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</si>
  <si>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</si>
  <si>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</si>
  <si>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</si>
  <si>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</si>
  <si>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</si>
  <si>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</si>
  <si>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</si>
  <si>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</si>
  <si>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</si>
  <si>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</si>
  <si>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</si>
  <si>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</si>
  <si>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</si>
  <si>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</si>
  <si>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</si>
  <si>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</si>
  <si>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</si>
  <si>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</si>
  <si>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</si>
  <si>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</si>
  <si>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</si>
  <si>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</si>
  <si>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</si>
  <si>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</si>
  <si>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</si>
  <si>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</si>
  <si>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</si>
  <si>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</si>
  <si>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</si>
  <si>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</si>
  <si>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</si>
  <si>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</si>
  <si>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</si>
  <si>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</si>
  <si>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</si>
  <si>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</si>
  <si>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</si>
  <si>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</si>
  <si>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</si>
  <si>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</si>
  <si>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</si>
  <si>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</si>
  <si>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</si>
  <si>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</si>
  <si>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</si>
  <si>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</si>
  <si>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</si>
  <si>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</si>
  <si>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</si>
  <si>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</si>
  <si>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</si>
  <si>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</si>
  <si>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</si>
  <si>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</si>
  <si>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</si>
  <si>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</si>
  <si>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</si>
  <si>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</si>
  <si>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</si>
  <si>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</si>
  <si>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</si>
  <si>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</si>
  <si>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</si>
  <si>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</si>
  <si>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</si>
  <si>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</si>
  <si>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</si>
  <si>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</si>
  <si>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</si>
  <si>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</si>
  <si>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</si>
  <si>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</si>
  <si>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</si>
  <si>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</si>
  <si>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</si>
  <si>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</si>
  <si>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</si>
  <si>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</si>
  <si>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</si>
  <si>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</si>
  <si>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</si>
  <si>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</si>
  <si>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</si>
  <si>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</si>
  <si>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</si>
  <si>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</si>
  <si>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</si>
  <si>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</si>
  <si>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</si>
  <si>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</si>
  <si>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</si>
  <si>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</si>
  <si>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</si>
  <si>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</si>
  <si>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</si>
  <si>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</si>
  <si>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</si>
  <si>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</si>
  <si>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</si>
  <si>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</si>
  <si>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</si>
  <si>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</si>
  <si>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</si>
  <si>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</si>
  <si>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</si>
  <si>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</si>
  <si>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</si>
  <si>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</si>
  <si>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</si>
  <si>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</si>
  <si>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</si>
  <si>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</si>
  <si>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</si>
  <si>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</si>
  <si>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</si>
  <si>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</si>
  <si>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</si>
  <si>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</si>
  <si>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</si>
  <si>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</si>
  <si>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</si>
  <si>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</si>
  <si>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</si>
  <si>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</si>
  <si>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</si>
  <si>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</si>
  <si>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</si>
  <si>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</si>
  <si>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</si>
  <si>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</si>
  <si>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</si>
  <si>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</si>
  <si>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</si>
  <si>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</si>
  <si>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</si>
  <si>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</si>
  <si>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</si>
  <si>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</si>
  <si>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</si>
  <si>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</si>
  <si>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</si>
  <si>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</si>
  <si>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</si>
  <si>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</si>
  <si>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</si>
  <si>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</si>
  <si>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</si>
  <si>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</si>
  <si>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</si>
  <si>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</si>
  <si>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</si>
  <si>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</si>
  <si>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</si>
  <si>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</si>
  <si>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</si>
  <si>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</si>
  <si>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</si>
  <si>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</si>
  <si>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</si>
  <si>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</si>
  <si>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</si>
  <si>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</si>
  <si>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</si>
  <si>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</si>
  <si>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</si>
  <si>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</si>
  <si>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</si>
  <si>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</si>
  <si>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</si>
  <si>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</si>
  <si>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</si>
  <si>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</si>
  <si>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</si>
  <si>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</si>
  <si>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</si>
  <si>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</si>
  <si>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</si>
  <si>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</si>
  <si>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</si>
  <si>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</si>
  <si>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</si>
  <si>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</si>
  <si>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</si>
  <si>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</si>
  <si>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</si>
  <si>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</si>
  <si>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</si>
  <si>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</si>
  <si>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30003298</t>
  </si>
  <si>
    <t xml:space="preserve">Таблица "Количественные величины в химии" (100*140 см, винил)  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</si>
  <si>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</si>
  <si>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</si>
  <si>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</si>
  <si>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</si>
  <si>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</si>
  <si>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</si>
  <si>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</si>
  <si>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</si>
  <si>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</si>
  <si>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</si>
  <si>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</si>
  <si>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</si>
  <si>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</si>
  <si>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</si>
  <si>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</si>
  <si>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</si>
  <si>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</si>
  <si>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</si>
  <si>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</si>
  <si>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</si>
  <si>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</si>
  <si>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</si>
  <si>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</si>
  <si>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</si>
  <si>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</si>
  <si>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</si>
  <si>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</si>
  <si>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</si>
  <si>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</si>
  <si>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</si>
  <si>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</si>
  <si>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</si>
  <si>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</si>
  <si>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</si>
  <si>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</si>
  <si>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</si>
  <si>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</si>
  <si>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</si>
  <si>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</si>
  <si>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</si>
  <si>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</si>
  <si>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</si>
  <si>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</si>
  <si>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</si>
  <si>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</si>
  <si>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</si>
  <si>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</si>
  <si>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</si>
  <si>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</si>
  <si>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</si>
  <si>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</si>
  <si>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</si>
  <si>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</si>
  <si>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</si>
  <si>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</si>
  <si>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</si>
  <si>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</si>
  <si>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</si>
  <si>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</si>
  <si>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</si>
  <si>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</si>
  <si>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</si>
  <si>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</si>
  <si>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</si>
  <si>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</si>
  <si>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</si>
  <si>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</si>
  <si>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</si>
  <si>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</si>
  <si>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</si>
  <si>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</si>
  <si>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</si>
  <si>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</si>
  <si>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</si>
  <si>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</si>
  <si>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00000941</t>
  </si>
  <si>
    <t>Влажный препарат "Нереида"</t>
  </si>
  <si>
    <t>10005712</t>
  </si>
  <si>
    <t>Влажный препарат "Пескожил"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</si>
  <si>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</si>
  <si>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</si>
  <si>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</si>
  <si>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</si>
  <si>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</si>
  <si>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</si>
  <si>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</si>
  <si>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</si>
  <si>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00001251</t>
  </si>
  <si>
    <t>Влажный препарат "Уж"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</si>
  <si>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</si>
  <si>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</si>
  <si>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</si>
  <si>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</si>
  <si>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</si>
  <si>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</si>
  <si>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</si>
  <si>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</si>
  <si>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</si>
  <si>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</si>
  <si>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</si>
  <si>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</si>
  <si>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</si>
  <si>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</si>
  <si>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</si>
  <si>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</si>
  <si>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</si>
  <si>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</si>
  <si>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</si>
  <si>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</si>
  <si>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</si>
  <si>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</si>
  <si>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</si>
  <si>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</si>
  <si>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</si>
  <si>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</si>
  <si>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</si>
  <si>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</si>
  <si>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>00000923</t>
  </si>
  <si>
    <t xml:space="preserve">Коллекция "Голосеменные растения" </t>
  </si>
  <si>
    <t>10003164</t>
  </si>
  <si>
    <t>Коллекция "Гранит и его составные части"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</si>
  <si>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</si>
  <si>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</si>
  <si>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</si>
  <si>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</si>
  <si>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</si>
  <si>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</si>
  <si>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</si>
  <si>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</si>
  <si>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</si>
  <si>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</si>
  <si>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</si>
  <si>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</si>
  <si>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</si>
  <si>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</si>
  <si>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</si>
  <si>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</si>
  <si>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</si>
  <si>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</si>
  <si>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</si>
  <si>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</si>
  <si>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</si>
  <si>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</si>
  <si>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</si>
  <si>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</si>
  <si>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</si>
  <si>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</si>
  <si>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</si>
  <si>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</si>
  <si>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</si>
  <si>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</si>
  <si>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</si>
  <si>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</si>
  <si>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</si>
  <si>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</si>
  <si>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</si>
  <si>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</si>
  <si>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</si>
  <si>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</si>
  <si>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</si>
  <si>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</si>
  <si>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</si>
  <si>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</si>
  <si>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00000927</t>
  </si>
  <si>
    <t>Сухой препарат "Ёж морской"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</si>
  <si>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</si>
  <si>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</si>
  <si>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</si>
  <si>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</si>
  <si>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</si>
  <si>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</si>
  <si>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</si>
  <si>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</si>
  <si>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</si>
  <si>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</si>
  <si>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</si>
  <si>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</si>
  <si>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</si>
  <si>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</si>
  <si>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</si>
  <si>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</si>
  <si>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</si>
  <si>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</si>
  <si>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</si>
  <si>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</si>
  <si>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</si>
  <si>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</si>
  <si>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</si>
  <si>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</si>
  <si>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</si>
  <si>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</si>
  <si>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</si>
  <si>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</si>
  <si>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</si>
  <si>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</si>
  <si>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</si>
  <si>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</si>
  <si>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</si>
  <si>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</si>
  <si>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</si>
  <si>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</si>
  <si>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</si>
  <si>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</si>
  <si>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</si>
  <si>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</si>
  <si>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</si>
  <si>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</si>
  <si>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</si>
  <si>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</si>
  <si>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</si>
  <si>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</si>
  <si>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</si>
  <si>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</si>
  <si>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</si>
  <si>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</si>
  <si>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</si>
  <si>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00002221</t>
  </si>
  <si>
    <t>Модель-аппликация "Классификация растений и животных"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</si>
  <si>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</si>
  <si>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</si>
  <si>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</si>
  <si>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</si>
  <si>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</si>
  <si>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</si>
  <si>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</si>
  <si>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</si>
  <si>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</si>
  <si>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</si>
  <si>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</si>
  <si>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</si>
  <si>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</si>
  <si>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</si>
  <si>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</si>
  <si>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</si>
  <si>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</si>
  <si>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</si>
  <si>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</si>
  <si>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</si>
  <si>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</si>
  <si>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</si>
  <si>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</si>
  <si>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</si>
  <si>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</si>
  <si>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</si>
  <si>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</si>
  <si>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</si>
  <si>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</si>
  <si>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</si>
  <si>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</si>
  <si>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</si>
  <si>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</si>
  <si>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</si>
  <si>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</si>
  <si>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</si>
  <si>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</si>
  <si>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</si>
  <si>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</si>
  <si>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</si>
  <si>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</si>
  <si>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</si>
  <si>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</si>
  <si>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</si>
  <si>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</si>
  <si>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</si>
  <si>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</si>
  <si>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</si>
  <si>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</si>
  <si>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</si>
  <si>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</si>
  <si>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</si>
  <si>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</si>
  <si>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</si>
  <si>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</si>
  <si>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</si>
  <si>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</si>
  <si>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</si>
  <si>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</si>
  <si>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</si>
  <si>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</si>
  <si>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</si>
  <si>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</si>
  <si>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</si>
  <si>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</si>
  <si>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</si>
  <si>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</si>
  <si>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</si>
  <si>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</si>
  <si>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</si>
  <si>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</si>
  <si>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</si>
  <si>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</si>
  <si>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</si>
  <si>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</si>
  <si>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</si>
  <si>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</si>
  <si>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</si>
  <si>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</si>
  <si>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</si>
  <si>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</si>
  <si>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</si>
  <si>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</si>
  <si>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</si>
  <si>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</si>
  <si>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</si>
  <si>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</si>
  <si>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</si>
  <si>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</si>
  <si>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</si>
  <si>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</si>
  <si>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30004613</t>
  </si>
  <si>
    <t>Пробирка Эппендорфа 2 мл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</si>
  <si>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</si>
  <si>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</si>
  <si>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</si>
  <si>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</si>
  <si>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</si>
  <si>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</si>
  <si>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</si>
  <si>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</si>
  <si>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</si>
  <si>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</si>
  <si>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</si>
  <si>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</si>
  <si>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</si>
  <si>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</si>
  <si>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</si>
  <si>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</si>
  <si>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</si>
  <si>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</si>
  <si>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</si>
  <si>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</si>
  <si>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</si>
  <si>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</si>
  <si>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</si>
  <si>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</si>
  <si>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</si>
  <si>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</si>
  <si>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</si>
  <si>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</si>
  <si>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</si>
  <si>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</si>
  <si>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</si>
  <si>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</si>
  <si>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</si>
  <si>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</si>
  <si>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</si>
  <si>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</si>
  <si>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</si>
  <si>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</si>
  <si>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</si>
  <si>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</si>
  <si>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</si>
  <si>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</si>
  <si>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</si>
  <si>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</si>
  <si>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</si>
  <si>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</si>
  <si>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</si>
  <si>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</si>
  <si>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</si>
  <si>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</si>
  <si>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</si>
  <si>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</si>
  <si>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</si>
  <si>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</si>
  <si>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</si>
  <si>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</si>
  <si>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</si>
  <si>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</si>
  <si>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</si>
  <si>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</si>
  <si>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</si>
  <si>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</si>
  <si>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</si>
  <si>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</si>
  <si>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</si>
  <si>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</si>
  <si>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</si>
  <si>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</si>
  <si>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</si>
  <si>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</si>
  <si>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</si>
  <si>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</si>
  <si>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</si>
  <si>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</si>
  <si>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</si>
  <si>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</si>
  <si>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</si>
  <si>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</si>
  <si>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</si>
  <si>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</si>
  <si>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</si>
  <si>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</si>
  <si>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</si>
  <si>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</si>
  <si>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</si>
  <si>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</si>
  <si>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</si>
  <si>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</si>
  <si>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</si>
  <si>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</si>
  <si>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</si>
  <si>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</si>
  <si>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</si>
  <si>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</si>
  <si>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</si>
  <si>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</si>
  <si>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</si>
  <si>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</si>
  <si>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</si>
  <si>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</si>
  <si>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</si>
  <si>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</si>
  <si>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</si>
  <si>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</si>
  <si>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</si>
  <si>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</si>
  <si>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</si>
  <si>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</si>
  <si>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</si>
  <si>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10004475</t>
  </si>
  <si>
    <t xml:space="preserve">DVD "Сказка про сказку" 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</si>
  <si>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</si>
  <si>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</si>
  <si>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</si>
  <si>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</si>
  <si>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</si>
  <si>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</si>
  <si>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</si>
  <si>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10006296</t>
  </si>
  <si>
    <t>Игровое пособие "Гидровикторина"</t>
  </si>
  <si>
    <t>10006576</t>
  </si>
  <si>
    <t>Игровое пособие "Очень важная вода"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</si>
  <si>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</si>
  <si>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</si>
  <si>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</si>
  <si>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</si>
  <si>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</si>
  <si>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</si>
  <si>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</si>
  <si>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</si>
  <si>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</si>
  <si>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</si>
  <si>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</si>
  <si>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</si>
  <si>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</si>
  <si>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</si>
  <si>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</si>
  <si>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</si>
  <si>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</si>
  <si>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</si>
  <si>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</si>
  <si>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</si>
  <si>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</si>
  <si>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</si>
  <si>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</si>
  <si>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</si>
  <si>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</si>
  <si>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</si>
  <si>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</si>
  <si>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</si>
  <si>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</si>
  <si>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</si>
  <si>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</si>
  <si>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</si>
  <si>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</si>
  <si>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</si>
  <si>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</si>
  <si>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</si>
  <si>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</si>
  <si>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</si>
  <si>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</si>
  <si>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</si>
  <si>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</si>
  <si>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</si>
  <si>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</si>
  <si>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</si>
  <si>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</si>
  <si>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</si>
  <si>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</si>
  <si>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</si>
  <si>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</si>
  <si>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</si>
  <si>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</si>
  <si>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</si>
  <si>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</si>
  <si>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</si>
  <si>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</si>
  <si>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</si>
  <si>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</si>
  <si>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</si>
  <si>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</si>
  <si>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</si>
  <si>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</si>
  <si>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</si>
  <si>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</si>
  <si>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</si>
  <si>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</si>
  <si>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</si>
  <si>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</si>
  <si>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</si>
  <si>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</si>
  <si>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</si>
  <si>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30003125</t>
  </si>
  <si>
    <t>Набор "Цифры на магните" (40 штук, дерево)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</si>
  <si>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</si>
  <si>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</si>
  <si>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</si>
  <si>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</si>
  <si>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</si>
  <si>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</si>
  <si>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</si>
  <si>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</si>
  <si>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</si>
  <si>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</si>
  <si>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</si>
  <si>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</si>
  <si>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</si>
  <si>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</si>
  <si>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</si>
  <si>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</si>
  <si>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</si>
  <si>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</si>
  <si>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</si>
  <si>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</si>
  <si>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</si>
  <si>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</si>
  <si>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</si>
  <si>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</si>
  <si>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</si>
  <si>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</si>
  <si>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</si>
  <si>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</si>
  <si>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</si>
  <si>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</si>
  <si>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</si>
  <si>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</si>
  <si>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</si>
  <si>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</si>
  <si>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</si>
  <si>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</si>
  <si>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</si>
  <si>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</si>
  <si>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</si>
  <si>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</si>
  <si>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</si>
  <si>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</si>
  <si>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</si>
  <si>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</si>
  <si>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</si>
  <si>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</si>
  <si>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</si>
  <si>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</si>
  <si>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</si>
  <si>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</si>
  <si>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</si>
  <si>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</si>
  <si>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</si>
  <si>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</si>
  <si>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</si>
  <si>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</si>
  <si>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</si>
  <si>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</si>
  <si>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</si>
  <si>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</si>
  <si>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</si>
  <si>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</si>
  <si>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</si>
  <si>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</si>
  <si>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</si>
  <si>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</si>
  <si>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</si>
  <si>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</si>
  <si>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</si>
  <si>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</si>
  <si>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</si>
  <si>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</si>
  <si>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</si>
  <si>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</si>
  <si>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</si>
  <si>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</si>
  <si>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</si>
  <si>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</si>
  <si>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</si>
  <si>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</si>
  <si>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</si>
  <si>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</si>
  <si>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</si>
  <si>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</si>
  <si>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</si>
  <si>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</si>
  <si>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</si>
  <si>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</si>
  <si>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</si>
  <si>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</si>
  <si>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10006161</t>
  </si>
  <si>
    <t>Таблицы "Развитие речи. Мои рассказы" (8 шт. + 16 карт.)</t>
  </si>
  <si>
    <t>10008258</t>
  </si>
  <si>
    <t xml:space="preserve">Модель-аппликация "Здоровье человека" </t>
  </si>
  <si>
    <t>10004069</t>
  </si>
  <si>
    <t>DVD "Мир вокруг нас. Природа" (для 1 класса)</t>
  </si>
  <si>
    <t>10004443</t>
  </si>
  <si>
    <t>DVD "Мир вокруг нас. Как устроен город"</t>
  </si>
  <si>
    <t>10003805</t>
  </si>
  <si>
    <t>DVD "ОБЖ. Улица полна неожиданностей"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</si>
  <si>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</si>
  <si>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</si>
  <si>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</si>
  <si>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</si>
  <si>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</si>
  <si>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</si>
  <si>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</si>
  <si>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00002262</t>
  </si>
  <si>
    <t>Глобус Луны 210 мм с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</si>
  <si>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</si>
  <si>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</si>
  <si>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</si>
  <si>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</si>
  <si>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</si>
  <si>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</si>
  <si>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</si>
  <si>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</si>
  <si>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</si>
  <si>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</si>
  <si>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</si>
  <si>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</si>
  <si>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</si>
  <si>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</si>
  <si>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</si>
  <si>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</si>
  <si>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</si>
  <si>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</si>
  <si>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</si>
  <si>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</si>
  <si>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</si>
  <si>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</si>
  <si>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</si>
  <si>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</si>
  <si>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</si>
  <si>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</si>
  <si>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</si>
  <si>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</si>
  <si>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</si>
  <si>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</si>
  <si>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</si>
  <si>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</si>
  <si>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</si>
  <si>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</si>
  <si>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</si>
  <si>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</si>
  <si>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</si>
  <si>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</si>
  <si>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</si>
  <si>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</si>
  <si>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</si>
  <si>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</si>
  <si>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</si>
  <si>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</si>
  <si>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</si>
  <si>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</si>
  <si>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</si>
  <si>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</si>
  <si>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</si>
  <si>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</si>
  <si>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</si>
  <si>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</si>
  <si>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</si>
  <si>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</si>
  <si>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</si>
  <si>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</si>
  <si>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</si>
  <si>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</si>
  <si>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</si>
  <si>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</si>
  <si>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</si>
  <si>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</si>
  <si>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</si>
  <si>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</si>
  <si>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</si>
  <si>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</si>
  <si>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</si>
  <si>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</si>
  <si>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</si>
  <si>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</si>
  <si>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</si>
  <si>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</si>
  <si>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</si>
  <si>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</si>
  <si>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</si>
  <si>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</si>
  <si>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</si>
  <si>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</si>
  <si>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</si>
  <si>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</si>
  <si>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</si>
  <si>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</si>
  <si>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</si>
  <si>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</si>
  <si>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</si>
  <si>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</si>
  <si>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</si>
  <si>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</si>
  <si>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</si>
  <si>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</si>
  <si>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</si>
  <si>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</si>
  <si>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</si>
  <si>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</si>
  <si>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</si>
  <si>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 xml:space="preserve">Технические средства обучения </t>
  </si>
  <si>
    <t>10002545</t>
  </si>
  <si>
    <t>Доска одноэлементная 1,7х1,0 м</t>
  </si>
  <si>
    <t>10003140</t>
  </si>
  <si>
    <t>Доска одноэлементрая 2,0х1,0 м</t>
  </si>
  <si>
    <t>10007764</t>
  </si>
  <si>
    <t>Доска пробковая (60*90 см)</t>
  </si>
  <si>
    <t>10005203</t>
  </si>
  <si>
    <t>Компьютер учителя</t>
  </si>
  <si>
    <t>10004527</t>
  </si>
  <si>
    <t xml:space="preserve">Лампа для подсветки на штативе 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</si>
  <si>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</si>
  <si>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</si>
  <si>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</si>
  <si>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</si>
  <si>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</si>
  <si>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</si>
  <si>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</si>
  <si>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</si>
  <si>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</si>
  <si>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</si>
  <si>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</si>
  <si>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</si>
  <si>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</si>
  <si>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</si>
  <si>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</si>
  <si>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</si>
  <si>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</si>
  <si>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</si>
  <si>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</si>
  <si>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</si>
  <si>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</si>
  <si>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</si>
  <si>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</si>
  <si>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</si>
  <si>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</si>
  <si>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</si>
  <si>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</si>
  <si>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</si>
  <si>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</si>
  <si>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</si>
  <si>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</si>
  <si>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</si>
  <si>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</si>
  <si>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</si>
  <si>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</si>
  <si>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</si>
  <si>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</si>
  <si>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</si>
  <si>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</si>
  <si>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</si>
  <si>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</si>
  <si>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</si>
  <si>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</si>
  <si>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</si>
  <si>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</si>
  <si>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</si>
  <si>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</si>
  <si>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</si>
  <si>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</si>
  <si>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</si>
  <si>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</si>
  <si>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</si>
  <si>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</si>
  <si>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</si>
  <si>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</si>
  <si>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</si>
  <si>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</si>
  <si>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</si>
  <si>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</si>
  <si>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</si>
  <si>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</si>
  <si>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</si>
  <si>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</si>
  <si>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</si>
  <si>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</si>
  <si>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</si>
  <si>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</si>
  <si>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</si>
  <si>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</si>
  <si>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10008768</t>
  </si>
  <si>
    <t>Глобус Марса (d=320 мм) с подсветкой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</si>
  <si>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</si>
  <si>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</si>
  <si>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</si>
  <si>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</si>
  <si>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</si>
  <si>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</si>
  <si>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</si>
  <si>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</si>
  <si>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</si>
  <si>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</si>
  <si>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</si>
  <si>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</si>
  <si>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</si>
  <si>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</si>
  <si>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</si>
  <si>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</si>
  <si>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</si>
  <si>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</si>
  <si>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</si>
  <si>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</si>
  <si>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10008888</t>
  </si>
  <si>
    <t>Глобус Звездного неба (d=210 мм) с подсветкой</t>
  </si>
  <si>
    <t>Глобус Луны (d=210 мм, раздаточный)</t>
  </si>
  <si>
    <t>Глобус Луны  (d=210 мм) с подсветкой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</si>
  <si>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</si>
  <si>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</si>
  <si>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</si>
  <si>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</si>
  <si>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</si>
  <si>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</si>
  <si>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</si>
  <si>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</si>
  <si>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</si>
  <si>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</si>
  <si>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</si>
  <si>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</si>
  <si>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</si>
  <si>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</si>
  <si>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</si>
  <si>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</si>
  <si>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</si>
  <si>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</si>
  <si>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</si>
  <si>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</si>
  <si>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</si>
  <si>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</si>
  <si>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</si>
  <si>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</si>
  <si>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</si>
  <si>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</si>
  <si>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</si>
  <si>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</si>
  <si>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</si>
  <si>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</si>
  <si>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</si>
  <si>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</si>
  <si>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</si>
  <si>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</si>
  <si>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</si>
  <si>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</si>
  <si>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</si>
  <si>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</si>
  <si>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</si>
  <si>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</si>
  <si>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</si>
  <si>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</si>
  <si>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</si>
  <si>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</si>
  <si>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</si>
  <si>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</si>
  <si>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</si>
  <si>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</si>
  <si>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</si>
  <si>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</si>
  <si>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</si>
  <si>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</si>
  <si>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</si>
  <si>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</si>
  <si>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</si>
  <si>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</si>
  <si>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</si>
  <si>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</si>
  <si>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</si>
  <si>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</si>
  <si>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</si>
  <si>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</si>
  <si>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</si>
  <si>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</si>
  <si>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</si>
  <si>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</si>
  <si>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</si>
  <si>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</si>
  <si>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</si>
  <si>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</si>
  <si>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</si>
  <si>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</si>
  <si>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</si>
  <si>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</si>
  <si>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</si>
  <si>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</si>
  <si>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</si>
  <si>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</si>
  <si>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Цифровая лаборатория по физиологии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</si>
  <si>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</si>
  <si>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</si>
  <si>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</si>
  <si>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</si>
  <si>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</si>
  <si>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</si>
  <si>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</si>
  <si>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</si>
  <si>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</si>
  <si>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</si>
  <si>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</si>
  <si>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</si>
  <si>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</si>
  <si>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</si>
  <si>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</si>
  <si>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</si>
  <si>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</si>
  <si>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</si>
  <si>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</si>
  <si>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</si>
  <si>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30004975</t>
  </si>
  <si>
    <t>Жгут венозный детский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</si>
  <si>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</si>
  <si>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</si>
  <si>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</si>
  <si>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</si>
  <si>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</si>
  <si>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</si>
  <si>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</si>
  <si>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</si>
  <si>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</si>
  <si>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</si>
  <si>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</si>
  <si>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</si>
  <si>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</si>
  <si>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</si>
  <si>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</si>
  <si>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</si>
  <si>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</si>
  <si>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</si>
  <si>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</si>
  <si>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</si>
  <si>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</si>
  <si>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</si>
  <si>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</si>
  <si>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</si>
  <si>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</si>
  <si>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</si>
  <si>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</si>
  <si>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</si>
  <si>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</si>
  <si>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</si>
  <si>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</si>
  <si>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</si>
  <si>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</si>
  <si>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</si>
  <si>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</si>
  <si>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</si>
  <si>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</si>
  <si>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</si>
  <si>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</si>
  <si>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</si>
  <si>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</si>
  <si>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</si>
  <si>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</si>
  <si>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</si>
  <si>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</si>
  <si>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</si>
  <si>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</si>
  <si>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</si>
  <si>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</si>
  <si>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</si>
  <si>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</si>
  <si>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10003906</t>
  </si>
  <si>
    <t xml:space="preserve">Плакаты "Аварийно-спасательные и другие неотложные работы " (10 шт) 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</si>
  <si>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</si>
  <si>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</si>
  <si>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</si>
  <si>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</si>
  <si>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</si>
  <si>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</si>
  <si>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</si>
  <si>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</si>
  <si>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</si>
  <si>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</si>
  <si>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</si>
  <si>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</si>
  <si>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</si>
  <si>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</si>
  <si>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</si>
  <si>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</si>
  <si>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</si>
  <si>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</si>
  <si>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</si>
  <si>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</si>
  <si>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</si>
  <si>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</si>
  <si>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</si>
  <si>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</si>
  <si>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</si>
  <si>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Наглядные пособия по НВП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</si>
  <si>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</si>
  <si>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</si>
  <si>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</si>
  <si>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</si>
  <si>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</si>
  <si>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</si>
  <si>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</si>
  <si>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</si>
  <si>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</si>
  <si>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</si>
  <si>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</si>
  <si>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</si>
  <si>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</si>
  <si>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</si>
  <si>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</si>
  <si>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</si>
  <si>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</si>
  <si>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</si>
  <si>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</si>
  <si>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</si>
  <si>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</si>
  <si>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</si>
  <si>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</si>
  <si>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</si>
  <si>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</si>
  <si>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</si>
  <si>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</si>
  <si>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</si>
  <si>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</si>
  <si>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</si>
  <si>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</si>
  <si>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</si>
  <si>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</si>
  <si>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</si>
  <si>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</si>
  <si>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</si>
  <si>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</si>
  <si>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</si>
  <si>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</si>
  <si>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</si>
  <si>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</si>
  <si>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</si>
  <si>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</si>
  <si>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</si>
  <si>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</si>
  <si>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</si>
  <si>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</si>
  <si>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</si>
  <si>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</si>
  <si>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</si>
  <si>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</si>
  <si>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</si>
  <si>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</si>
  <si>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</si>
  <si>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</si>
  <si>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</si>
  <si>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</si>
  <si>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</si>
  <si>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</si>
  <si>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</si>
  <si>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</si>
  <si>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</si>
  <si>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</si>
  <si>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</si>
  <si>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</si>
  <si>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</si>
  <si>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</si>
  <si>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</si>
  <si>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</si>
  <si>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</si>
  <si>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</si>
  <si>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</si>
  <si>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</si>
  <si>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</si>
  <si>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</si>
  <si>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</si>
  <si>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</si>
  <si>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</si>
  <si>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</si>
  <si>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</si>
  <si>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</si>
  <si>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</si>
  <si>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</si>
  <si>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</si>
  <si>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</si>
  <si>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</si>
  <si>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</si>
  <si>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</si>
  <si>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</si>
  <si>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00000823</t>
  </si>
  <si>
    <t>Брошюра "Верность воинскому долгу"</t>
  </si>
  <si>
    <t>10004725</t>
  </si>
  <si>
    <t>Брошюра "Воинская обязанность граждан РФ"</t>
  </si>
  <si>
    <t>10003066</t>
  </si>
  <si>
    <t>Брошюра "Обеспечение пожарной безопасности на объекте"</t>
  </si>
  <si>
    <t>10008082</t>
  </si>
  <si>
    <t>Брошюра "Обучение детей основам безопасного поведения на улицах и дорогах"</t>
  </si>
  <si>
    <t>00001518</t>
  </si>
  <si>
    <t>Брошюра "Огневая подготовка"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</si>
  <si>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</si>
  <si>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</si>
  <si>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</si>
  <si>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</si>
  <si>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</si>
  <si>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</si>
  <si>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</si>
  <si>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</si>
  <si>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</si>
  <si>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</si>
  <si>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</si>
  <si>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</si>
  <si>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</si>
  <si>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</si>
  <si>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</si>
  <si>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</si>
  <si>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</si>
  <si>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</si>
  <si>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</si>
  <si>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10005581</t>
  </si>
  <si>
    <t>Военно-воздушные силы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</si>
  <si>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</si>
  <si>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</si>
  <si>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</si>
  <si>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</si>
  <si>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</si>
  <si>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</si>
  <si>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</si>
  <si>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</si>
  <si>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</si>
  <si>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</si>
  <si>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</si>
  <si>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</si>
  <si>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</si>
  <si>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</si>
  <si>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ОБЖ. Улица полна неожиданностей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</si>
  <si>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</si>
  <si>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</si>
  <si>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</si>
  <si>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</si>
  <si>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</si>
  <si>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</si>
  <si>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ИТОГО "Кабинет ОБЖ и НВП"</t>
  </si>
  <si>
    <t>Кабинет  Русского языка и литературы</t>
  </si>
  <si>
    <t>Технические средства обучения и оборудования кабинета</t>
  </si>
  <si>
    <t>10003741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</si>
  <si>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</si>
  <si>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</si>
  <si>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</si>
  <si>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</si>
  <si>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</si>
  <si>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</si>
  <si>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</si>
  <si>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</si>
  <si>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</si>
  <si>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</si>
  <si>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</si>
  <si>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</si>
  <si>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</si>
  <si>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</si>
  <si>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</si>
  <si>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</si>
  <si>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</si>
  <si>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</si>
  <si>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</si>
  <si>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</si>
  <si>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</si>
  <si>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</si>
  <si>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</si>
  <si>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</si>
  <si>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</si>
  <si>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</si>
  <si>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</si>
  <si>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</si>
  <si>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</si>
  <si>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</si>
  <si>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</si>
  <si>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</si>
  <si>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</si>
  <si>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</si>
  <si>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</si>
  <si>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</si>
  <si>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</si>
  <si>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</si>
  <si>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</si>
  <si>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</si>
  <si>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</si>
  <si>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</si>
  <si>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</si>
  <si>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</si>
  <si>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</si>
  <si>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</si>
  <si>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</si>
  <si>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</si>
  <si>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</si>
  <si>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</si>
  <si>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</si>
  <si>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</si>
  <si>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</si>
  <si>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</si>
  <si>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</si>
  <si>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</si>
  <si>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</si>
  <si>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</si>
  <si>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</si>
  <si>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</si>
  <si>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</si>
  <si>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</si>
  <si>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</si>
  <si>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</si>
  <si>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</si>
  <si>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</si>
  <si>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</si>
  <si>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</si>
  <si>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</si>
  <si>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</si>
  <si>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</si>
  <si>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</si>
  <si>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</si>
  <si>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</si>
  <si>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</si>
  <si>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</si>
  <si>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</si>
  <si>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</si>
  <si>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</si>
  <si>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</si>
  <si>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</si>
  <si>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</si>
  <si>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</si>
  <si>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</si>
  <si>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</si>
  <si>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</si>
  <si>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</si>
  <si>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</si>
  <si>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</si>
  <si>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</si>
  <si>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</si>
  <si>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</si>
  <si>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</si>
  <si>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</si>
  <si>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</si>
  <si>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</si>
  <si>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</si>
  <si>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</si>
  <si>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</si>
  <si>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</si>
  <si>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</si>
  <si>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</si>
  <si>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</si>
  <si>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</si>
  <si>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</si>
  <si>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</si>
  <si>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</si>
  <si>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</si>
  <si>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</si>
  <si>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</si>
  <si>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</si>
  <si>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</si>
  <si>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</si>
  <si>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</si>
  <si>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</si>
  <si>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</si>
  <si>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</si>
  <si>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</si>
  <si>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</si>
  <si>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</si>
  <si>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</si>
  <si>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10002629</t>
  </si>
  <si>
    <t>Набор цифр, букв и знаков с магнитным креплением по математике для средней школы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</si>
  <si>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</si>
  <si>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</si>
  <si>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</si>
  <si>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</si>
  <si>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</si>
  <si>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</si>
  <si>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</si>
  <si>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</si>
  <si>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</si>
  <si>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</si>
  <si>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</si>
  <si>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</si>
  <si>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</si>
  <si>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</si>
  <si>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</si>
  <si>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</si>
  <si>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</si>
  <si>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</si>
  <si>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</si>
  <si>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</si>
  <si>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</si>
  <si>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</si>
  <si>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</si>
  <si>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</si>
  <si>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</si>
  <si>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</si>
  <si>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</si>
  <si>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</si>
  <si>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</si>
  <si>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</si>
  <si>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</si>
  <si>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</si>
  <si>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</si>
  <si>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</si>
  <si>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</si>
  <si>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</si>
  <si>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</si>
  <si>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</si>
  <si>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</si>
  <si>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</si>
  <si>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</si>
  <si>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</si>
  <si>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</si>
  <si>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</si>
  <si>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</si>
  <si>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</si>
  <si>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</si>
  <si>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</si>
  <si>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</si>
  <si>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</si>
  <si>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</si>
  <si>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</si>
  <si>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</si>
  <si>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</si>
  <si>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</si>
  <si>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</si>
  <si>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</si>
  <si>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</si>
  <si>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</si>
  <si>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</si>
  <si>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</si>
  <si>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</si>
  <si>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</si>
  <si>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</si>
  <si>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</si>
  <si>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</si>
  <si>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</si>
  <si>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</si>
  <si>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</si>
  <si>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</si>
  <si>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</si>
  <si>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</si>
  <si>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</si>
  <si>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</si>
  <si>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</si>
  <si>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</si>
  <si>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</si>
  <si>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</si>
  <si>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</si>
  <si>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</si>
  <si>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</si>
  <si>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</si>
  <si>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</si>
  <si>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</si>
  <si>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</si>
  <si>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</si>
  <si>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</si>
  <si>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</si>
  <si>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</si>
  <si>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</si>
  <si>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</si>
  <si>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</si>
  <si>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</si>
  <si>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</si>
  <si>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</si>
  <si>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</si>
  <si>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</si>
  <si>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</si>
  <si>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</si>
  <si>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</si>
  <si>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</si>
  <si>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</si>
  <si>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</si>
  <si>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</si>
  <si>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</si>
  <si>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</si>
  <si>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</si>
  <si>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</si>
  <si>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</si>
  <si>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</si>
  <si>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</si>
  <si>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</si>
  <si>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</si>
  <si>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</si>
  <si>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</si>
  <si>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</si>
  <si>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</si>
  <si>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</si>
  <si>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</si>
  <si>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</si>
  <si>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</si>
  <si>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</si>
  <si>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</si>
  <si>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</si>
  <si>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</si>
  <si>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</si>
  <si>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</si>
  <si>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</si>
  <si>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</si>
  <si>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</si>
  <si>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</si>
  <si>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</si>
  <si>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</si>
  <si>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</si>
  <si>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</si>
  <si>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</si>
  <si>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</si>
  <si>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</si>
  <si>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</si>
  <si>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</si>
  <si>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</si>
  <si>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</si>
  <si>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</si>
  <si>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</si>
  <si>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</si>
  <si>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</si>
  <si>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</si>
  <si>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</si>
  <si>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</si>
  <si>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</si>
  <si>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</si>
  <si>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</si>
  <si>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</si>
  <si>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</si>
  <si>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</si>
  <si>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</si>
  <si>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</si>
  <si>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</si>
  <si>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</si>
  <si>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</si>
  <si>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</si>
  <si>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</si>
  <si>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</si>
  <si>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</si>
  <si>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</si>
  <si>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</si>
  <si>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</si>
  <si>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</si>
  <si>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</si>
  <si>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</si>
  <si>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</si>
  <si>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</si>
  <si>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</si>
  <si>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</si>
  <si>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</si>
  <si>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</si>
  <si>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</si>
  <si>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30002142</t>
  </si>
  <si>
    <t>Карта "Мировая добыча нефти и природного газа"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</si>
  <si>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</si>
  <si>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</si>
  <si>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</si>
  <si>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</si>
  <si>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</si>
  <si>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</si>
  <si>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</si>
  <si>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</si>
  <si>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</si>
  <si>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</si>
  <si>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</si>
  <si>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</si>
  <si>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</si>
  <si>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</si>
  <si>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</si>
  <si>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</si>
  <si>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</si>
  <si>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</si>
  <si>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</si>
  <si>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</si>
  <si>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</si>
  <si>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</si>
  <si>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</si>
  <si>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</si>
  <si>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</si>
  <si>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</si>
  <si>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</si>
  <si>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</si>
  <si>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</si>
  <si>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</si>
  <si>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</si>
  <si>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</si>
  <si>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</si>
  <si>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</si>
  <si>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</si>
  <si>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</si>
  <si>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</si>
  <si>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</si>
  <si>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</si>
  <si>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</si>
  <si>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</si>
  <si>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</si>
  <si>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30002419</t>
  </si>
  <si>
    <t>Карта "Уровень социально-экономического развития стран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</si>
  <si>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</si>
  <si>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</si>
  <si>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</si>
  <si>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</si>
  <si>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</si>
  <si>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</si>
  <si>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</si>
  <si>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</si>
  <si>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Карты материков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</si>
  <si>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</si>
  <si>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</si>
  <si>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</si>
  <si>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</si>
  <si>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</si>
  <si>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</si>
  <si>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</si>
  <si>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</si>
  <si>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</si>
  <si>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</si>
  <si>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</si>
  <si>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</si>
  <si>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</si>
  <si>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</si>
  <si>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</si>
  <si>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</si>
  <si>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</si>
  <si>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</si>
  <si>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</si>
  <si>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</si>
  <si>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</si>
  <si>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</si>
  <si>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</si>
  <si>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</si>
  <si>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</si>
  <si>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</si>
  <si>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</si>
  <si>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</si>
  <si>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</si>
  <si>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</si>
  <si>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</si>
  <si>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</si>
  <si>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</si>
  <si>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</si>
  <si>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</si>
  <si>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</si>
  <si>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</si>
  <si>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</si>
  <si>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</si>
  <si>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</si>
  <si>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</si>
  <si>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</si>
  <si>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</si>
  <si>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</si>
  <si>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</si>
  <si>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</si>
  <si>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</si>
  <si>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</si>
  <si>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</si>
  <si>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</si>
  <si>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</si>
  <si>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</si>
  <si>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</si>
  <si>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</si>
  <si>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</si>
  <si>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</si>
  <si>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</si>
  <si>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</si>
  <si>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</si>
  <si>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</si>
  <si>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</si>
  <si>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</si>
  <si>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</si>
  <si>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</si>
  <si>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</si>
  <si>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</si>
  <si>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</si>
  <si>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</si>
  <si>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</si>
  <si>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</si>
  <si>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</si>
  <si>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</si>
  <si>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</si>
  <si>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</si>
  <si>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</si>
  <si>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</si>
  <si>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</si>
  <si>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</si>
  <si>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</si>
  <si>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</si>
  <si>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</si>
  <si>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</si>
  <si>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</si>
  <si>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</si>
  <si>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</si>
  <si>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</si>
  <si>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</si>
  <si>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</si>
  <si>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</si>
  <si>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</si>
  <si>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</si>
  <si>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</si>
  <si>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</si>
  <si>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</si>
  <si>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</si>
  <si>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</si>
  <si>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</si>
  <si>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</si>
  <si>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</si>
  <si>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</si>
  <si>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</si>
  <si>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</si>
  <si>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</si>
  <si>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</si>
  <si>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</si>
  <si>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</si>
  <si>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</si>
  <si>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</si>
  <si>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</si>
  <si>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</si>
  <si>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</si>
  <si>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</si>
  <si>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</si>
  <si>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</si>
  <si>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</si>
  <si>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</si>
  <si>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</si>
  <si>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</si>
  <si>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</si>
  <si>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</si>
  <si>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</si>
  <si>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</si>
  <si>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</si>
  <si>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</si>
  <si>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</si>
  <si>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</si>
  <si>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</si>
  <si>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</si>
  <si>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</si>
  <si>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</si>
  <si>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</si>
  <si>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</si>
  <si>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</si>
  <si>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</si>
  <si>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</si>
  <si>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</si>
  <si>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</si>
  <si>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</si>
  <si>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</si>
  <si>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</si>
  <si>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</si>
  <si>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</si>
  <si>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</si>
  <si>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</si>
  <si>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</si>
  <si>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</si>
  <si>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</si>
  <si>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</si>
  <si>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</si>
  <si>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</si>
  <si>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 xml:space="preserve">Северный и Северо-Западный экономический район. Социально-экономическая карта. 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</si>
  <si>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</si>
  <si>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</si>
  <si>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</si>
  <si>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</si>
  <si>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</si>
  <si>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</si>
  <si>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</si>
  <si>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</si>
  <si>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</si>
  <si>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Уральский экономический район. Социально-экономическая карта.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</si>
  <si>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</si>
  <si>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</si>
  <si>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</si>
  <si>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</si>
  <si>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</si>
  <si>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</si>
  <si>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</si>
  <si>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</si>
  <si>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</si>
  <si>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 xml:space="preserve">Химическая и нефтехимическая промышленность России. 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</si>
  <si>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</si>
  <si>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</si>
  <si>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</si>
  <si>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</si>
  <si>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</si>
  <si>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Центральная Россия. Физическая карта.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</si>
  <si>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</si>
  <si>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</si>
  <si>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</si>
  <si>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</si>
  <si>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</si>
  <si>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 xml:space="preserve">Экономические районы России. 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</si>
  <si>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</si>
  <si>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</si>
  <si>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</si>
  <si>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</si>
  <si>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</si>
  <si>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</si>
  <si>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</si>
  <si>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</si>
  <si>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</si>
  <si>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</si>
  <si>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</si>
  <si>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</si>
  <si>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</si>
  <si>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</si>
  <si>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</si>
  <si>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</si>
  <si>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</si>
  <si>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</si>
  <si>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</si>
  <si>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</si>
  <si>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</si>
  <si>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</si>
  <si>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</si>
  <si>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</si>
  <si>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</si>
  <si>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</si>
  <si>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</si>
  <si>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</si>
  <si>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</si>
  <si>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</si>
  <si>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</si>
  <si>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</si>
  <si>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10007806</t>
  </si>
  <si>
    <t>Экология. Определения и история (70х100, винил)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</si>
  <si>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</si>
  <si>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</si>
  <si>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</si>
  <si>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</si>
  <si>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</si>
  <si>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</si>
  <si>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</si>
  <si>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</si>
  <si>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</si>
  <si>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</si>
  <si>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</si>
  <si>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</si>
  <si>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</si>
  <si>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</si>
  <si>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</si>
  <si>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</si>
  <si>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</si>
  <si>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</si>
  <si>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</si>
  <si>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</si>
  <si>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</si>
  <si>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</si>
  <si>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</si>
  <si>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</si>
  <si>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</si>
  <si>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</si>
  <si>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</si>
  <si>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Экран настенный 160*160 см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</si>
  <si>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</si>
  <si>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</si>
  <si>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</si>
  <si>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</si>
  <si>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</si>
  <si>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</si>
  <si>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</si>
  <si>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</si>
  <si>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10008284</t>
  </si>
  <si>
    <t>Внешняя политика России в середине и второй половине XVI века</t>
  </si>
  <si>
    <t>10008276</t>
  </si>
  <si>
    <t>Восточные славяне в VIII - IX веках. Древнерусское государство в конце IX - начале X века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</si>
  <si>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</si>
  <si>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</si>
  <si>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10008283</t>
  </si>
  <si>
    <t>Россия в середине и второй половине XVI века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</si>
  <si>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</si>
  <si>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</si>
  <si>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</si>
  <si>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</si>
  <si>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</si>
  <si>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</si>
  <si>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</si>
  <si>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</si>
  <si>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</si>
  <si>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</si>
  <si>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</si>
  <si>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</si>
  <si>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</si>
  <si>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</si>
  <si>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</si>
  <si>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</si>
  <si>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</si>
  <si>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</si>
  <si>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</si>
  <si>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</si>
  <si>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</si>
  <si>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</si>
  <si>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</si>
  <si>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</si>
  <si>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</si>
  <si>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</si>
  <si>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</si>
  <si>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</si>
  <si>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</si>
  <si>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</si>
  <si>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</si>
  <si>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</si>
  <si>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</si>
  <si>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</si>
  <si>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</si>
  <si>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</si>
  <si>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</si>
  <si>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</si>
  <si>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</si>
  <si>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</si>
  <si>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</si>
  <si>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</si>
  <si>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10002453</t>
  </si>
  <si>
    <t>Карта "Европа 1815-1849 гг."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</si>
  <si>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</si>
  <si>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</si>
  <si>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</si>
  <si>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</si>
  <si>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</si>
  <si>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</si>
  <si>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</si>
  <si>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</si>
  <si>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</si>
  <si>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</si>
  <si>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</si>
  <si>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</si>
  <si>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</si>
  <si>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</si>
  <si>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</si>
  <si>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</si>
  <si>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</si>
  <si>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</si>
  <si>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</si>
  <si>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</si>
  <si>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</si>
  <si>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</si>
  <si>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</si>
  <si>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</si>
  <si>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</si>
  <si>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</si>
  <si>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</si>
  <si>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</si>
  <si>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</si>
  <si>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</si>
  <si>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</si>
  <si>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</si>
  <si>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</si>
  <si>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</si>
  <si>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</si>
  <si>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</si>
  <si>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</si>
  <si>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</si>
  <si>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</si>
  <si>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</si>
  <si>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</si>
  <si>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</si>
  <si>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</si>
  <si>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</si>
  <si>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</si>
  <si>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</si>
  <si>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</si>
  <si>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</si>
  <si>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</si>
  <si>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</si>
  <si>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</si>
  <si>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</si>
  <si>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</si>
  <si>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</si>
  <si>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</si>
  <si>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</si>
  <si>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</si>
  <si>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</si>
  <si>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30002256</t>
  </si>
  <si>
    <t>Греко-персидские войны (500 г. до н.э. - 479 г. до н.э.)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</si>
  <si>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</si>
  <si>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</si>
  <si>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</si>
  <si>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</si>
  <si>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</si>
  <si>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</si>
  <si>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</si>
  <si>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</si>
  <si>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</si>
  <si>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</si>
  <si>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</si>
  <si>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</si>
  <si>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</si>
  <si>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</si>
  <si>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</si>
  <si>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</si>
  <si>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</si>
  <si>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</si>
  <si>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</si>
  <si>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</si>
  <si>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</si>
  <si>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</si>
  <si>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</si>
  <si>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</si>
  <si>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</si>
  <si>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</si>
  <si>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</si>
  <si>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</si>
  <si>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</si>
  <si>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30002556</t>
  </si>
  <si>
    <t>Европа в конце IX-начале XI вв. Завоевания норманнов и венгров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</si>
  <si>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</si>
  <si>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</si>
  <si>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</si>
  <si>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</si>
  <si>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</si>
  <si>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</si>
  <si>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</si>
  <si>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</si>
  <si>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</si>
  <si>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</si>
  <si>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</si>
  <si>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</si>
  <si>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</si>
  <si>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</si>
  <si>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</si>
  <si>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</si>
  <si>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</si>
  <si>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30002442</t>
  </si>
  <si>
    <t>Великие географические открытия (конец XV - середина XVII вв.)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</si>
  <si>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</si>
  <si>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</si>
  <si>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</si>
  <si>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</si>
  <si>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</si>
  <si>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</si>
  <si>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</si>
  <si>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</si>
  <si>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</si>
  <si>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</si>
  <si>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</si>
  <si>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</si>
  <si>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</si>
  <si>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</si>
  <si>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30002454</t>
  </si>
  <si>
    <t>Начало промышленного переворота в Англии в конце XVIII - начале XIX вв.</t>
  </si>
  <si>
    <t>30002308</t>
  </si>
  <si>
    <t xml:space="preserve">Османская империя и страны Ближнего и Среднего Востока в XVI -XVII вв. 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</si>
  <si>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</si>
  <si>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</si>
  <si>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 xml:space="preserve">10007175   </t>
  </si>
  <si>
    <t>Карта "Франция" (физическая+политико-административная)</t>
  </si>
  <si>
    <t>Новая история  XIX - начало -  XX века (8 класс)</t>
  </si>
  <si>
    <t>30002435</t>
  </si>
  <si>
    <t>Великая Французская революция и Наполеоновские войны. 1789 - 1815 гг.</t>
  </si>
  <si>
    <t>Гражданская война в США (1861 - 1865 гг.)</t>
  </si>
  <si>
    <t>30002447</t>
  </si>
  <si>
    <t>Европа в конце XIX века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</si>
  <si>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</si>
  <si>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</si>
  <si>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</si>
  <si>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</si>
  <si>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</si>
  <si>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</si>
  <si>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</si>
  <si>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</si>
  <si>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</si>
  <si>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30002444</t>
  </si>
  <si>
    <t>Социально-экономическое развитие Европы в XIX в.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</si>
  <si>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</si>
  <si>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</si>
  <si>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</si>
  <si>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</si>
  <si>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</si>
  <si>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</si>
  <si>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</si>
  <si>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</si>
  <si>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</si>
  <si>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30002455</t>
  </si>
  <si>
    <t>Образование независимых государств. Территориальные изменения в Европе после Первой мировой войны в 1918 - 1923 гг.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</si>
  <si>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</si>
  <si>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</si>
  <si>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</si>
  <si>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</si>
  <si>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</si>
  <si>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</si>
  <si>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</si>
  <si>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</si>
  <si>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</si>
  <si>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</si>
  <si>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</si>
  <si>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</si>
  <si>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30002464</t>
  </si>
  <si>
    <t>Ближний Восток и страны Южной Азии во второй половине XX - начале XXI века</t>
  </si>
  <si>
    <t>30002465</t>
  </si>
  <si>
    <t>Мир во второй половине XX века- началеXXI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</si>
  <si>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</si>
  <si>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</si>
  <si>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</si>
  <si>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</si>
  <si>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</si>
  <si>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</si>
  <si>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</si>
  <si>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</si>
  <si>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</si>
  <si>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</si>
  <si>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</si>
  <si>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</si>
  <si>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</si>
  <si>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</si>
  <si>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</si>
  <si>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</si>
  <si>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</si>
  <si>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</si>
  <si>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</si>
  <si>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</si>
  <si>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</si>
  <si>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</si>
  <si>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</si>
  <si>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</si>
  <si>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</si>
  <si>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</si>
  <si>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</si>
  <si>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</si>
  <si>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</si>
  <si>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</si>
  <si>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</si>
  <si>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</si>
  <si>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</si>
  <si>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</si>
  <si>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</si>
  <si>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</si>
  <si>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</si>
  <si>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</si>
  <si>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</si>
  <si>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</si>
  <si>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</si>
  <si>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</si>
  <si>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</si>
  <si>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</si>
  <si>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</si>
  <si>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</si>
  <si>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</si>
  <si>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</si>
  <si>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</si>
  <si>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</si>
  <si>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</si>
  <si>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</si>
  <si>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</si>
  <si>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10004271</t>
  </si>
  <si>
    <t>Император Павел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</si>
  <si>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</si>
  <si>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</si>
  <si>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</si>
  <si>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</si>
  <si>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10004424</t>
  </si>
  <si>
    <t>Освобождение Москвы. 1612 г.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</si>
  <si>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</si>
  <si>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</si>
  <si>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</si>
  <si>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</si>
  <si>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</si>
  <si>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</si>
  <si>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</si>
  <si>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</si>
  <si>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</si>
  <si>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</si>
  <si>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</si>
  <si>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</si>
  <si>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</si>
  <si>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</si>
  <si>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</si>
  <si>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</si>
  <si>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</si>
  <si>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</si>
  <si>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10004187</t>
  </si>
  <si>
    <t>Царь Борис Годунов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</si>
  <si>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</si>
  <si>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</si>
  <si>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</si>
  <si>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</si>
  <si>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</si>
  <si>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</si>
  <si>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</si>
  <si>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</si>
  <si>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10004598</t>
  </si>
  <si>
    <t>История России  (9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</si>
  <si>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</si>
  <si>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</si>
  <si>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</si>
  <si>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</si>
  <si>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</si>
  <si>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</si>
  <si>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</si>
  <si>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</si>
  <si>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</si>
  <si>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</si>
  <si>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</si>
  <si>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</si>
  <si>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</si>
  <si>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</si>
  <si>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</si>
  <si>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</si>
  <si>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</si>
  <si>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</si>
  <si>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</si>
  <si>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</si>
  <si>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</si>
  <si>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</si>
  <si>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</si>
  <si>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</si>
  <si>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</si>
  <si>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</si>
  <si>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</si>
  <si>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</si>
  <si>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</si>
  <si>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</si>
  <si>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</si>
  <si>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</si>
  <si>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</si>
  <si>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</si>
  <si>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</si>
  <si>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</si>
  <si>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</si>
  <si>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</si>
  <si>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</si>
  <si>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</si>
  <si>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</si>
  <si>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</si>
  <si>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</si>
  <si>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</si>
  <si>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 xml:space="preserve">Интерактивная доска со стойкой 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</si>
  <si>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</si>
  <si>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</si>
  <si>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</si>
  <si>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</si>
  <si>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</si>
  <si>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</si>
  <si>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</si>
  <si>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</si>
  <si>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</si>
  <si>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</si>
  <si>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</si>
  <si>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</si>
  <si>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</si>
  <si>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</si>
  <si>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</si>
  <si>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</si>
  <si>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</si>
  <si>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</si>
  <si>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</si>
  <si>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</si>
  <si>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</si>
  <si>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</si>
  <si>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</si>
  <si>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</si>
  <si>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</si>
  <si>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</si>
  <si>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</si>
  <si>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</si>
  <si>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</si>
  <si>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</si>
  <si>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</si>
  <si>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</si>
  <si>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</si>
  <si>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</si>
  <si>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</si>
  <si>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</si>
  <si>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</si>
  <si>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</si>
  <si>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</si>
  <si>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</si>
  <si>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</si>
  <si>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</si>
  <si>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</si>
  <si>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</si>
  <si>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</si>
  <si>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</si>
  <si>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</si>
  <si>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</si>
  <si>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 xml:space="preserve">Интерактивная доска 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</si>
  <si>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</si>
  <si>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</si>
  <si>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</si>
  <si>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</si>
  <si>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</si>
  <si>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</si>
  <si>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</si>
  <si>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</si>
  <si>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</si>
  <si>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</si>
  <si>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</si>
  <si>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</si>
  <si>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</si>
  <si>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</si>
  <si>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</si>
  <si>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</si>
  <si>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</si>
  <si>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</si>
  <si>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</si>
  <si>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</si>
  <si>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</si>
  <si>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</si>
  <si>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</si>
  <si>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</si>
  <si>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</si>
  <si>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</si>
  <si>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</si>
  <si>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</si>
  <si>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</si>
  <si>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</si>
  <si>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</si>
  <si>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</si>
  <si>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</si>
  <si>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</si>
  <si>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</si>
  <si>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</si>
  <si>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</si>
  <si>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</si>
  <si>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</si>
  <si>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</si>
  <si>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</si>
  <si>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</si>
  <si>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</si>
  <si>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</si>
  <si>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</si>
  <si>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</si>
  <si>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</si>
  <si>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</si>
  <si>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</si>
  <si>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</si>
  <si>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</si>
  <si>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</si>
  <si>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</si>
  <si>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</si>
  <si>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</si>
  <si>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</si>
  <si>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</si>
  <si>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</si>
  <si>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</si>
  <si>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</si>
  <si>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</si>
  <si>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</si>
  <si>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</si>
  <si>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</si>
  <si>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</si>
  <si>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</si>
  <si>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</si>
  <si>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</si>
  <si>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</si>
  <si>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</si>
  <si>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</si>
  <si>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</si>
  <si>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</si>
  <si>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</si>
  <si>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</si>
  <si>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</si>
  <si>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</si>
  <si>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</si>
  <si>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</si>
  <si>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</si>
  <si>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</si>
  <si>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</si>
  <si>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</si>
  <si>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</si>
  <si>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</si>
  <si>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</si>
  <si>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</si>
  <si>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</si>
  <si>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</si>
  <si>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</si>
  <si>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</si>
  <si>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</si>
  <si>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</si>
  <si>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</si>
  <si>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</si>
  <si>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</si>
  <si>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</si>
  <si>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</si>
  <si>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</si>
  <si>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</si>
  <si>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</si>
  <si>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</si>
  <si>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</si>
  <si>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</si>
  <si>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</si>
  <si>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</si>
  <si>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</si>
  <si>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</si>
  <si>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</si>
  <si>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</si>
  <si>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</si>
  <si>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</si>
  <si>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</si>
  <si>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</si>
  <si>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</si>
  <si>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</si>
  <si>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</si>
  <si>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</si>
  <si>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</si>
  <si>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</si>
  <si>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</si>
  <si>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</si>
  <si>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</si>
  <si>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</si>
  <si>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</si>
  <si>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</si>
  <si>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</si>
  <si>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</si>
  <si>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</si>
  <si>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</si>
  <si>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</si>
  <si>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</si>
  <si>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</si>
  <si>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</si>
  <si>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</si>
  <si>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</si>
  <si>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</si>
  <si>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</si>
  <si>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</si>
  <si>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</si>
  <si>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</si>
  <si>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</si>
  <si>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</si>
  <si>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</si>
  <si>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</si>
  <si>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</si>
  <si>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</si>
  <si>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</si>
  <si>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</si>
  <si>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</si>
  <si>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</si>
  <si>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</si>
  <si>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</si>
  <si>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</si>
  <si>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</si>
  <si>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</si>
  <si>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</si>
  <si>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</si>
  <si>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</si>
  <si>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</si>
  <si>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</si>
  <si>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</si>
  <si>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</si>
  <si>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</si>
  <si>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</si>
  <si>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</si>
  <si>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</si>
  <si>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</si>
  <si>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</si>
  <si>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</si>
  <si>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</si>
  <si>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</si>
  <si>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</si>
  <si>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</si>
  <si>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</si>
  <si>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</si>
  <si>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</si>
  <si>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</si>
  <si>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</si>
  <si>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</si>
  <si>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</si>
  <si>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</si>
  <si>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</si>
  <si>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</si>
  <si>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</si>
  <si>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</si>
  <si>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</si>
  <si>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</si>
  <si>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</si>
  <si>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</si>
  <si>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</si>
  <si>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</si>
  <si>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</si>
  <si>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</si>
  <si>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</si>
  <si>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</si>
  <si>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</si>
  <si>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</si>
  <si>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</si>
  <si>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</si>
  <si>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</si>
  <si>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</si>
  <si>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</si>
  <si>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</si>
  <si>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</si>
  <si>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</si>
  <si>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</si>
  <si>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</si>
  <si>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</si>
  <si>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</si>
  <si>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</si>
  <si>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</si>
  <si>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</si>
  <si>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</si>
  <si>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</si>
  <si>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</si>
  <si>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</si>
  <si>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</si>
  <si>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</si>
  <si>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</si>
  <si>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</si>
  <si>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</si>
  <si>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</si>
  <si>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</si>
  <si>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Общее оборудование</t>
  </si>
  <si>
    <t>10007750</t>
  </si>
  <si>
    <t xml:space="preserve">Мольберт деревянный </t>
  </si>
  <si>
    <t>Чертежные инструменты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</si>
  <si>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</si>
  <si>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</si>
  <si>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</si>
  <si>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</si>
  <si>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</si>
  <si>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</si>
  <si>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</si>
  <si>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</si>
  <si>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</si>
  <si>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</si>
  <si>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</si>
  <si>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</si>
  <si>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</si>
  <si>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</si>
  <si>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</si>
  <si>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</si>
  <si>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</si>
  <si>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</si>
  <si>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</si>
  <si>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</si>
  <si>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</si>
  <si>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</si>
  <si>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</si>
  <si>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</si>
  <si>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</si>
  <si>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</si>
  <si>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</si>
  <si>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</si>
  <si>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</si>
  <si>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</si>
  <si>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</si>
  <si>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</si>
  <si>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</si>
  <si>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</si>
  <si>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</si>
  <si>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</si>
  <si>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</si>
  <si>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</si>
  <si>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</si>
  <si>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</si>
  <si>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</si>
  <si>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</si>
  <si>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</si>
  <si>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</si>
  <si>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</si>
  <si>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</si>
  <si>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</si>
  <si>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</si>
  <si>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</si>
  <si>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</si>
  <si>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</si>
  <si>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</si>
  <si>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</si>
  <si>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</si>
  <si>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</si>
  <si>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</si>
  <si>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</si>
  <si>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</si>
  <si>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</si>
  <si>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</si>
  <si>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</si>
  <si>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</si>
  <si>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</si>
  <si>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</si>
  <si>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</si>
  <si>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</si>
  <si>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</si>
  <si>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</si>
  <si>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</si>
  <si>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</si>
  <si>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</si>
  <si>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</si>
  <si>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</si>
  <si>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</si>
  <si>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</si>
  <si>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</si>
  <si>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10005846</t>
  </si>
  <si>
    <t>Народное искусство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</si>
  <si>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</si>
  <si>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</si>
  <si>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</si>
  <si>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</si>
  <si>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</si>
  <si>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</si>
  <si>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</si>
  <si>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</si>
  <si>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Мебель</t>
  </si>
  <si>
    <t>Стол преподавателя</t>
  </si>
  <si>
    <t>30001442</t>
  </si>
  <si>
    <t>Стул поворотный</t>
  </si>
  <si>
    <t>Доска трехэлементная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</si>
  <si>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</si>
  <si>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</si>
  <si>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</si>
  <si>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</si>
  <si>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</si>
  <si>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</si>
  <si>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</si>
  <si>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</si>
  <si>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</si>
  <si>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</si>
  <si>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</si>
  <si>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</si>
  <si>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</si>
  <si>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</si>
  <si>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</si>
  <si>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</si>
  <si>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</si>
  <si>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</si>
  <si>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</si>
  <si>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</si>
  <si>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</si>
  <si>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</si>
  <si>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</si>
  <si>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</si>
  <si>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</si>
  <si>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</si>
  <si>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</si>
  <si>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</si>
  <si>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</si>
  <si>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</si>
  <si>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</si>
  <si>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</si>
  <si>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</si>
  <si>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</si>
  <si>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</si>
  <si>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</si>
  <si>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</si>
  <si>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</si>
  <si>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</si>
  <si>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</si>
  <si>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</si>
  <si>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</si>
  <si>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</si>
  <si>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</si>
  <si>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</si>
  <si>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</si>
  <si>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</si>
  <si>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</si>
  <si>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</si>
  <si>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</si>
  <si>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</si>
  <si>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</si>
  <si>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</si>
  <si>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</si>
  <si>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</si>
  <si>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</si>
  <si>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</si>
  <si>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</si>
  <si>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</si>
  <si>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</si>
  <si>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</si>
  <si>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</si>
  <si>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</si>
  <si>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</si>
  <si>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</si>
  <si>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</si>
  <si>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</si>
  <si>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</si>
  <si>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</si>
  <si>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</si>
  <si>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</si>
  <si>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</si>
  <si>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</si>
  <si>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</si>
  <si>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</si>
  <si>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</si>
  <si>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</si>
  <si>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</si>
  <si>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</si>
  <si>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</si>
  <si>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</si>
  <si>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</si>
  <si>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</si>
  <si>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</si>
  <si>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</si>
  <si>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</si>
  <si>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</si>
  <si>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</si>
  <si>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</si>
  <si>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</si>
  <si>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</si>
  <si>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</si>
  <si>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</si>
  <si>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</si>
  <si>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</si>
  <si>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</si>
  <si>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</si>
  <si>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</si>
  <si>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</si>
  <si>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</si>
  <si>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>10002779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</si>
  <si>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</si>
  <si>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</si>
  <si>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</si>
  <si>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</si>
  <si>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</si>
  <si>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</si>
  <si>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</si>
  <si>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</si>
  <si>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</si>
  <si>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</si>
  <si>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</si>
  <si>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</si>
  <si>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</si>
  <si>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</si>
  <si>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</si>
  <si>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</si>
  <si>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</si>
  <si>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</si>
  <si>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</si>
  <si>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</si>
  <si>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</si>
  <si>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</si>
  <si>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</si>
  <si>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</si>
  <si>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</si>
  <si>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</si>
  <si>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</si>
  <si>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10004197</t>
  </si>
  <si>
    <t>DVD "Травматизм. Оказание первой медицинской помощи"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</si>
  <si>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</si>
  <si>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</si>
  <si>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</si>
  <si>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</si>
  <si>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</si>
  <si>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</si>
  <si>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</si>
  <si>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</si>
  <si>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</si>
  <si>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</si>
  <si>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</si>
  <si>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</si>
  <si>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</si>
  <si>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</si>
  <si>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</si>
  <si>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Стол преподавателя 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</si>
  <si>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</si>
  <si>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</si>
  <si>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</si>
  <si>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</si>
  <si>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</si>
  <si>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</si>
  <si>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</si>
  <si>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</si>
  <si>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</si>
  <si>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</si>
  <si>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</si>
  <si>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</si>
  <si>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</si>
  <si>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</si>
  <si>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</si>
  <si>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</si>
  <si>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</si>
  <si>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</si>
  <si>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</si>
  <si>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</si>
  <si>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</si>
  <si>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</si>
  <si>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</si>
  <si>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</si>
  <si>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</si>
  <si>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</si>
  <si>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</si>
  <si>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</si>
  <si>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</si>
  <si>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</si>
  <si>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</si>
  <si>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</si>
  <si>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</si>
  <si>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</si>
  <si>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</si>
  <si>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</si>
  <si>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</si>
  <si>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</si>
  <si>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</si>
  <si>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</si>
  <si>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</si>
  <si>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</si>
  <si>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</si>
  <si>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</si>
  <si>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</si>
  <si>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</si>
  <si>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</si>
  <si>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</si>
  <si>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</si>
  <si>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</si>
  <si>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</si>
  <si>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</si>
  <si>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10003446</t>
  </si>
  <si>
    <t xml:space="preserve">Сверло центровочное 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</si>
  <si>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</si>
  <si>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</si>
  <si>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</si>
  <si>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</si>
  <si>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</si>
  <si>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</si>
  <si>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</si>
  <si>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</si>
  <si>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</si>
  <si>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</si>
  <si>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</si>
  <si>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</si>
  <si>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</si>
  <si>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</si>
  <si>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</si>
  <si>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</si>
  <si>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</si>
  <si>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</si>
  <si>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</si>
  <si>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</si>
  <si>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</si>
  <si>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</si>
  <si>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</si>
  <si>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</si>
  <si>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</si>
  <si>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</si>
  <si>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</si>
  <si>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</si>
  <si>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</si>
  <si>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</si>
  <si>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</si>
  <si>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</si>
  <si>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</si>
  <si>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</si>
  <si>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10005101</t>
  </si>
  <si>
    <t>Набор кругов шлифовальных 14-А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</si>
  <si>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</si>
  <si>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</si>
  <si>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</si>
  <si>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</si>
  <si>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</si>
  <si>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</si>
  <si>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</si>
  <si>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</si>
  <si>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</si>
  <si>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</si>
  <si>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</si>
  <si>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</si>
  <si>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</si>
  <si>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</si>
  <si>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</si>
  <si>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</si>
  <si>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</si>
  <si>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</si>
  <si>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</si>
  <si>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</si>
  <si>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</si>
  <si>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</si>
  <si>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</si>
  <si>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</si>
  <si>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</si>
  <si>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</si>
  <si>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</si>
  <si>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</si>
  <si>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</si>
  <si>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</si>
  <si>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</si>
  <si>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</si>
  <si>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</si>
  <si>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</si>
  <si>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</si>
  <si>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</si>
  <si>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</si>
  <si>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</si>
  <si>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</si>
  <si>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</si>
  <si>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</si>
  <si>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</si>
  <si>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</si>
  <si>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</si>
  <si>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</si>
  <si>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</si>
  <si>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</si>
  <si>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</si>
  <si>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</si>
  <si>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</si>
  <si>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</si>
  <si>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</si>
  <si>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</si>
  <si>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</si>
  <si>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</si>
  <si>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</si>
  <si>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</si>
  <si>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</si>
  <si>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</si>
  <si>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</si>
  <si>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</si>
  <si>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</si>
  <si>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</si>
  <si>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</si>
  <si>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</si>
  <si>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</si>
  <si>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</si>
  <si>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</si>
  <si>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</si>
  <si>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</si>
  <si>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</si>
  <si>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</si>
  <si>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</si>
  <si>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</si>
  <si>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</si>
  <si>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</si>
  <si>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</si>
  <si>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</si>
  <si>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</si>
  <si>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</si>
  <si>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</si>
  <si>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</si>
  <si>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</si>
  <si>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</si>
  <si>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</si>
  <si>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</si>
  <si>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</si>
  <si>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</si>
  <si>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</si>
  <si>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</si>
  <si>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</si>
  <si>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</si>
  <si>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</si>
  <si>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</si>
  <si>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</si>
  <si>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</si>
  <si>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</si>
  <si>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</si>
  <si>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</si>
  <si>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</si>
  <si>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</si>
  <si>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</si>
  <si>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</si>
  <si>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</si>
  <si>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</si>
  <si>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</si>
  <si>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10002981</t>
  </si>
  <si>
    <t>Вытяжка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</si>
  <si>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</si>
  <si>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</si>
  <si>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</si>
  <si>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</si>
  <si>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</si>
  <si>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</si>
  <si>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</si>
  <si>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</si>
  <si>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</si>
  <si>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</si>
  <si>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</si>
  <si>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</si>
  <si>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</si>
  <si>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</si>
  <si>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</si>
  <si>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</si>
  <si>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</si>
  <si>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</si>
  <si>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</si>
  <si>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</si>
  <si>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</si>
  <si>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</si>
  <si>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</si>
  <si>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</si>
  <si>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</si>
  <si>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</si>
  <si>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</si>
  <si>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</si>
  <si>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</si>
  <si>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</si>
  <si>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10004144</t>
  </si>
  <si>
    <t>Электроплита с духовкой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</si>
  <si>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</si>
  <si>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</si>
  <si>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</si>
  <si>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</si>
  <si>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</si>
  <si>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</si>
  <si>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</si>
  <si>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</si>
  <si>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</si>
  <si>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</si>
  <si>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</si>
  <si>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</si>
  <si>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</si>
  <si>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</si>
  <si>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</si>
  <si>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</si>
  <si>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</si>
  <si>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</si>
  <si>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</si>
  <si>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</si>
  <si>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</si>
  <si>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10003000</t>
  </si>
  <si>
    <t>Сокровища народного творчества (DVD)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</si>
  <si>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</si>
  <si>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</si>
  <si>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</si>
  <si>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</si>
  <si>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</si>
  <si>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</si>
  <si>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</si>
  <si>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</si>
  <si>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</si>
  <si>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10002384</t>
  </si>
  <si>
    <t>Стул ученический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</si>
  <si>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</si>
  <si>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</si>
  <si>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</si>
  <si>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</si>
  <si>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</si>
  <si>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</si>
  <si>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</si>
  <si>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</si>
  <si>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</si>
  <si>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</si>
  <si>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</si>
  <si>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</si>
  <si>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</si>
  <si>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</si>
  <si>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</si>
  <si>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</si>
  <si>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</si>
  <si>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</si>
  <si>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</si>
  <si>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</si>
  <si>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</si>
  <si>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</si>
  <si>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</si>
  <si>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</si>
  <si>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</si>
  <si>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</si>
  <si>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</si>
  <si>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</si>
  <si>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</si>
  <si>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</si>
  <si>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</si>
  <si>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</si>
  <si>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</si>
  <si>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</si>
  <si>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</si>
  <si>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</si>
  <si>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</si>
  <si>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</si>
  <si>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</si>
  <si>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</si>
  <si>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</si>
  <si>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</si>
  <si>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</si>
  <si>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</si>
  <si>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</si>
  <si>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</si>
  <si>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</si>
  <si>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</si>
  <si>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</si>
  <si>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</si>
  <si>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</si>
  <si>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</si>
  <si>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</si>
  <si>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</si>
  <si>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</si>
  <si>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</si>
  <si>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</si>
  <si>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</si>
  <si>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</si>
  <si>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</si>
  <si>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</si>
  <si>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</si>
  <si>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</si>
  <si>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</si>
  <si>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</si>
  <si>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</si>
  <si>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</si>
  <si>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</si>
  <si>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</si>
  <si>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</si>
  <si>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</si>
  <si>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</si>
  <si>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</si>
  <si>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</si>
  <si>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</si>
  <si>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</si>
  <si>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</si>
  <si>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</si>
  <si>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</si>
  <si>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</si>
  <si>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</si>
  <si>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</si>
  <si>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</si>
  <si>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</si>
  <si>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</si>
  <si>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</si>
  <si>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</si>
  <si>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</si>
  <si>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</si>
  <si>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</si>
  <si>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</si>
  <si>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</si>
  <si>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</si>
  <si>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</si>
  <si>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</si>
  <si>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</si>
  <si>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</si>
  <si>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</si>
  <si>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</si>
  <si>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</si>
  <si>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</si>
  <si>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</si>
  <si>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</si>
  <si>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</si>
  <si>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</si>
  <si>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</si>
  <si>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</si>
  <si>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</si>
  <si>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</si>
  <si>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</si>
  <si>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</si>
  <si>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</si>
  <si>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</si>
  <si>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</si>
  <si>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</si>
  <si>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</si>
  <si>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</si>
  <si>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</si>
  <si>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</si>
  <si>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</si>
  <si>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</si>
  <si>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</si>
  <si>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</si>
  <si>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</si>
  <si>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</si>
  <si>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</si>
  <si>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</si>
  <si>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</si>
  <si>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</si>
  <si>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</si>
  <si>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</si>
  <si>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</si>
  <si>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</si>
  <si>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</si>
  <si>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</si>
  <si>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</si>
  <si>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</si>
  <si>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</si>
  <si>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</si>
  <si>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</si>
  <si>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</si>
  <si>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</si>
  <si>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</si>
  <si>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</si>
  <si>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</si>
  <si>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</si>
  <si>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</si>
  <si>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</si>
  <si>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</si>
  <si>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</si>
  <si>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</si>
  <si>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</si>
  <si>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</si>
  <si>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</si>
  <si>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</si>
  <si>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</si>
  <si>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</si>
  <si>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</si>
  <si>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</si>
  <si>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</si>
  <si>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</si>
  <si>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</si>
  <si>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</si>
  <si>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</si>
  <si>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</si>
  <si>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</si>
  <si>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</si>
  <si>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</si>
  <si>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</si>
  <si>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</si>
  <si>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</si>
  <si>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</si>
  <si>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</si>
  <si>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</si>
  <si>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</si>
  <si>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</si>
  <si>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</si>
  <si>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</si>
  <si>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</si>
  <si>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</si>
  <si>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</si>
  <si>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</si>
  <si>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</si>
  <si>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</si>
  <si>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</si>
  <si>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</si>
  <si>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</si>
  <si>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</si>
  <si>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</si>
  <si>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</si>
  <si>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</si>
  <si>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</si>
  <si>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</si>
  <si>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</si>
  <si>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</si>
  <si>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</si>
  <si>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</si>
  <si>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</si>
  <si>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</si>
  <si>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</si>
  <si>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</si>
  <si>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</si>
  <si>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</si>
  <si>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</si>
  <si>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</si>
  <si>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</si>
  <si>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</si>
  <si>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</si>
  <si>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</si>
  <si>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</si>
  <si>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</si>
  <si>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</si>
  <si>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</si>
  <si>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</si>
  <si>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</si>
  <si>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</si>
  <si>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</si>
  <si>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</si>
  <si>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</si>
  <si>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</si>
  <si>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</si>
  <si>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</si>
  <si>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</si>
  <si>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</si>
  <si>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</si>
  <si>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</si>
  <si>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</si>
  <si>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</si>
  <si>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</si>
  <si>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</si>
  <si>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</si>
  <si>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</si>
  <si>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</si>
  <si>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</si>
  <si>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</si>
  <si>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</si>
  <si>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</si>
  <si>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</si>
  <si>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</si>
  <si>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</si>
  <si>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</si>
  <si>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</si>
  <si>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</si>
  <si>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</si>
  <si>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</si>
  <si>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</si>
  <si>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</si>
  <si>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</si>
  <si>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</si>
  <si>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</si>
  <si>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</si>
  <si>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</si>
  <si>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</si>
  <si>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</si>
  <si>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</si>
  <si>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</si>
  <si>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</si>
  <si>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</si>
  <si>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</si>
  <si>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</si>
  <si>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</si>
  <si>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</si>
  <si>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</si>
  <si>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</si>
  <si>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</si>
  <si>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</si>
  <si>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 xml:space="preserve">Фолии "Конструирование юбки"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</si>
  <si>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</si>
  <si>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</si>
  <si>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</si>
  <si>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</si>
  <si>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</si>
  <si>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</si>
  <si>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</si>
  <si>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</si>
  <si>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</si>
  <si>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30001776</t>
  </si>
  <si>
    <t>Пипетка автоматическая (дозатор) 20-200 мкл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</si>
  <si>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</si>
  <si>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</si>
  <si>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</si>
  <si>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</si>
  <si>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</si>
  <si>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</si>
  <si>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</si>
  <si>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</si>
  <si>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</si>
  <si>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</si>
  <si>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</si>
  <si>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</si>
  <si>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r>
      <t xml:space="preserve">Набор </t>
    </r>
    <r>
      <rPr>
        <b/>
        <sz val="10"/>
        <rFont val="Times New Roman Cyr"/>
        <family val="2"/>
        <charset val="204"/>
      </rPr>
      <t>ОГЭ по химии 2024</t>
    </r>
    <r>
      <rPr>
        <sz val="10"/>
        <rFont val="Times New Roman Cyr"/>
        <family val="2"/>
        <charset val="204"/>
      </rPr>
      <t>: оборудование для ученика</t>
    </r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</si>
  <si>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</si>
  <si>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</si>
  <si>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</si>
  <si>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</si>
  <si>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</si>
  <si>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</si>
  <si>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</si>
  <si>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</si>
  <si>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</si>
  <si>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</si>
  <si>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</si>
  <si>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</si>
  <si>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</si>
  <si>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</si>
  <si>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</si>
  <si>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</si>
  <si>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</si>
  <si>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</si>
  <si>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</si>
  <si>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</si>
  <si>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</si>
  <si>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</si>
  <si>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</si>
  <si>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</si>
  <si>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</si>
  <si>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</si>
  <si>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</si>
  <si>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</si>
  <si>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</si>
  <si>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</si>
  <si>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</si>
  <si>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</si>
  <si>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</si>
  <si>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</si>
  <si>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</si>
  <si>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</si>
  <si>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</si>
  <si>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</si>
  <si>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</si>
  <si>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</si>
  <si>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</si>
  <si>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</si>
  <si>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</si>
  <si>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</si>
  <si>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</si>
  <si>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>30004906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</si>
  <si>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</si>
  <si>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</si>
  <si>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</si>
  <si>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</si>
  <si>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</si>
  <si>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</si>
  <si>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</si>
  <si>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 xml:space="preserve">00000280   </t>
  </si>
  <si>
    <t>Плакат "Вооруженные силы - защитники Отечества"</t>
  </si>
  <si>
    <t>Гидропонная установка</t>
  </si>
  <si>
    <t>10007616</t>
  </si>
  <si>
    <t>Лабораторный набор "Механика, простые механизмы"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</si>
  <si>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</si>
  <si>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"Правила дорожного движения"</t>
  </si>
  <si>
    <t>30002670</t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</si>
  <si>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</si>
  <si>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</si>
  <si>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</si>
  <si>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 xml:space="preserve">Кабинет ОСНОВЫ БЕЗОПАСНОСТИ И ЗАЩИТЫ РОДИНЫ (ОБЖ и НВП )  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</si>
  <si>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</si>
  <si>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</si>
  <si>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</si>
  <si>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</si>
  <si>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</si>
  <si>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</si>
  <si>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</si>
  <si>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</si>
  <si>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</si>
  <si>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</si>
  <si>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</si>
  <si>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</si>
  <si>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</si>
  <si>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 xml:space="preserve">Комплект оборудования "ОГЭ-ЛАБОРАТОРИЯ 2024" по физике    </t>
  </si>
  <si>
    <t xml:space="preserve">Набор ОГЭ по химии 2024: оборудование для учителя и реактивы     </t>
  </si>
  <si>
    <t>Макет гранаты РГН</t>
  </si>
  <si>
    <t>30005158</t>
  </si>
  <si>
    <t>Макет гранаты РГО</t>
  </si>
  <si>
    <t>30005157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</si>
</sst>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-* #\ ##0.00_р_._-;\-* #\ ##0.00_р_._-;_-* \-??_р_._-;_-@_-"/>
    <numFmt numFmtId="180" formatCode="#\ ##0.00_р_."/>
    <numFmt numFmtId="181" formatCode="_(* #\ ##0.00_);_(* \(#\ ##0.00\);_(* \-??_);_(@_)"/>
    <numFmt numFmtId="182" formatCode="#\ ##0.00"/>
    <numFmt numFmtId="183" formatCode="#\ ##0.00\ _₽"/>
    <numFmt numFmtId="184" formatCode="_-* #\ ##0_р_._-;\-* #\ ##0_р_._-;_-* \-??_р_._-;_-@_-"/>
    <numFmt numFmtId="185" formatCode="#\ ##0"/>
    <numFmt numFmtId="186" formatCode="#,##0.00\ _₽"/>
  </numFmts>
  <fonts count="9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i/>
      <sz val="10"/>
      <name val="Times New Roman"/>
      <family val="1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 Cyr"/>
      <charset val="204"/>
    </font>
    <font>
      <b/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</borders>
  <cellStyleXfs count="24">
    <xf numFmtId="0" fontId="0" fillId="0" borderId="0"/>
    <xf numFmtId="0" fontId="46" fillId="0" borderId="0"/>
    <xf numFmtId="0" fontId="74" fillId="0" borderId="0" applyNumberFormat="0" applyFill="0" applyBorder="0" applyAlignment="0" applyProtection="0"/>
    <xf numFmtId="0" fontId="47" fillId="0" borderId="0"/>
    <xf numFmtId="0" fontId="17" fillId="0" borderId="0"/>
    <xf numFmtId="0" fontId="46" fillId="0" borderId="0"/>
    <xf numFmtId="0" fontId="46" fillId="0" borderId="0"/>
    <xf numFmtId="0" fontId="1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7" fillId="0" borderId="0"/>
    <xf numFmtId="0" fontId="14" fillId="0" borderId="0"/>
    <xf numFmtId="9" fontId="75" fillId="0" borderId="0" applyFont="0" applyFill="0" applyBorder="0" applyAlignment="0" applyProtection="0">
      <alignment vertical="center"/>
    </xf>
    <xf numFmtId="176" fontId="46" fillId="0" borderId="0" applyFill="0" applyBorder="0" applyAlignment="0" applyProtection="0"/>
    <xf numFmtId="180" fontId="47" fillId="0" borderId="0" applyFill="0" applyBorder="0" applyAlignment="0" applyProtection="0"/>
    <xf numFmtId="180" fontId="17" fillId="0" borderId="0" applyFill="0" applyBorder="0" applyAlignment="0" applyProtection="0"/>
    <xf numFmtId="181" fontId="47" fillId="0" borderId="0" applyFill="0" applyBorder="0" applyAlignment="0" applyProtection="0"/>
    <xf numFmtId="180" fontId="47" fillId="0" borderId="0" applyFill="0" applyBorder="0" applyAlignment="0" applyProtection="0"/>
    <xf numFmtId="180" fontId="17" fillId="0" borderId="0" applyFill="0" applyBorder="0" applyAlignment="0" applyProtection="0"/>
    <xf numFmtId="180" fontId="17" fillId="0" borderId="0" applyFill="0" applyBorder="0" applyAlignment="0" applyProtection="0"/>
    <xf numFmtId="180" fontId="17" fillId="0" borderId="0" applyFill="0" applyBorder="0" applyAlignment="0" applyProtection="0"/>
    <xf numFmtId="181" fontId="47" fillId="0" borderId="0" applyFill="0" applyBorder="0" applyAlignment="0" applyProtection="0"/>
  </cellStyleXfs>
  <cellXfs count="1066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80" fontId="1" fillId="7" borderId="0" xfId="3" applyNumberFormat="1" applyFont="1" applyFill="1" applyAlignment="1">
      <alignment horizontal="right"/>
    </xf>
    <xf numFmtId="180" fontId="1" fillId="0" borderId="0" xfId="3" applyNumberFormat="1" applyFont="1" applyAlignment="1">
      <alignment horizontal="right"/>
    </xf>
    <xf numFmtId="180" fontId="1" fillId="7" borderId="0" xfId="13" applyNumberFormat="1" applyFont="1" applyFill="1" applyAlignment="1">
      <alignment horizontal="right"/>
    </xf>
    <xf numFmtId="180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80" fontId="5" fillId="7" borderId="3" xfId="23" applyNumberFormat="1" applyFont="1" applyFill="1" applyBorder="1" applyAlignment="1" applyProtection="1">
      <alignment horizontal="center" vertical="center" wrapText="1"/>
    </xf>
    <xf numFmtId="180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80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80" fontId="1" fillId="0" borderId="6" xfId="13" applyNumberFormat="1" applyFont="1" applyBorder="1" applyAlignment="1">
      <alignment horizontal="right" vertical="top"/>
    </xf>
    <xf numFmtId="180" fontId="1" fillId="0" borderId="0" xfId="13" applyNumberFormat="1" applyFont="1" applyAlignment="1">
      <alignment vertical="top"/>
    </xf>
    <xf numFmtId="180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80" fontId="1" fillId="0" borderId="3" xfId="13" applyNumberFormat="1" applyFont="1" applyBorder="1" applyAlignment="1">
      <alignment horizontal="right" vertical="top"/>
    </xf>
    <xf numFmtId="180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82" fontId="1" fillId="0" borderId="12" xfId="13" applyNumberFormat="1" applyFont="1" applyBorder="1" applyAlignment="1">
      <alignment horizontal="center" vertical="top"/>
    </xf>
    <xf numFmtId="182" fontId="1" fillId="0" borderId="4" xfId="13" applyNumberFormat="1" applyFont="1" applyBorder="1" applyAlignment="1">
      <alignment horizontal="center" vertical="top"/>
    </xf>
    <xf numFmtId="180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80" fontId="1" fillId="0" borderId="6" xfId="4" applyNumberFormat="1" applyFont="1" applyBorder="1" applyAlignment="1">
      <alignment vertical="top"/>
    </xf>
    <xf numFmtId="180" fontId="1" fillId="7" borderId="6" xfId="4" applyNumberFormat="1" applyFont="1" applyFill="1" applyBorder="1" applyAlignment="1">
      <alignment vertical="top"/>
    </xf>
    <xf numFmtId="0" fontId="77" fillId="0" borderId="0" xfId="4" applyFont="1"/>
    <xf numFmtId="0" fontId="1" fillId="0" borderId="1" xfId="4" applyFont="1" applyBorder="1" applyAlignment="1">
      <alignment vertical="top"/>
    </xf>
    <xf numFmtId="0" fontId="7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80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6" fillId="0" borderId="0" xfId="6" applyAlignment="1">
      <alignment vertical="top"/>
    </xf>
    <xf numFmtId="183" fontId="46" fillId="7" borderId="0" xfId="6" applyNumberFormat="1" applyFill="1" applyAlignment="1">
      <alignment vertical="top"/>
    </xf>
    <xf numFmtId="183" fontId="46" fillId="0" borderId="0" xfId="6" applyNumberFormat="1" applyAlignment="1">
      <alignment vertical="top"/>
    </xf>
    <xf numFmtId="183" fontId="1" fillId="0" borderId="0" xfId="6" applyNumberFormat="1" applyFont="1" applyAlignment="1">
      <alignment horizontal="right" vertical="top"/>
    </xf>
    <xf numFmtId="183" fontId="14" fillId="0" borderId="0" xfId="13" applyNumberFormat="1" applyAlignment="1">
      <alignment vertical="top"/>
    </xf>
    <xf numFmtId="183" fontId="9" fillId="7" borderId="0" xfId="0" applyNumberFormat="1" applyFont="1" applyFill="1" applyAlignment="1">
      <alignment horizontal="center" vertical="center"/>
    </xf>
    <xf numFmtId="183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83" fontId="46" fillId="0" borderId="0" xfId="6" applyNumberFormat="1" applyAlignment="1">
      <alignment vertical="center"/>
    </xf>
    <xf numFmtId="49" fontId="46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83" fontId="13" fillId="7" borderId="6" xfId="6" applyNumberFormat="1" applyFont="1" applyFill="1" applyBorder="1" applyAlignment="1">
      <alignment vertical="top"/>
    </xf>
    <xf numFmtId="183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83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83" fontId="8" fillId="0" borderId="6" xfId="15" applyNumberFormat="1" applyFont="1" applyFill="1" applyBorder="1" applyAlignment="1" applyProtection="1">
      <alignment vertical="top"/>
    </xf>
    <xf numFmtId="183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83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83" fontId="13" fillId="0" borderId="4" xfId="6" applyNumberFormat="1" applyFont="1" applyBorder="1" applyAlignment="1">
      <alignment horizontal="right" vertical="top"/>
    </xf>
    <xf numFmtId="183" fontId="13" fillId="0" borderId="13" xfId="6" applyNumberFormat="1" applyFont="1" applyBorder="1" applyAlignment="1">
      <alignment vertical="top"/>
    </xf>
    <xf numFmtId="183" fontId="13" fillId="0" borderId="13" xfId="6" applyNumberFormat="1" applyFont="1" applyBorder="1" applyAlignment="1">
      <alignment horizontal="right" vertical="top"/>
    </xf>
    <xf numFmtId="183" fontId="13" fillId="0" borderId="0" xfId="6" applyNumberFormat="1" applyFont="1" applyAlignment="1">
      <alignment horizontal="center" vertical="top" wrapText="1"/>
    </xf>
    <xf numFmtId="0" fontId="13" fillId="0" borderId="1" xfId="6" applyFont="1" applyBorder="1" applyAlignment="1">
      <alignment vertical="top" wrapText="1"/>
    </xf>
    <xf numFmtId="183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83" fontId="0" fillId="7" borderId="0" xfId="0" applyNumberFormat="1" applyFill="1"/>
    <xf numFmtId="183" fontId="0" fillId="0" borderId="0" xfId="0" applyNumberFormat="1"/>
    <xf numFmtId="0" fontId="17" fillId="0" borderId="0" xfId="0" applyFont="1" applyAlignment="1">
      <alignment vertical="top" wrapText="1"/>
    </xf>
    <xf numFmtId="183" fontId="17" fillId="7" borderId="0" xfId="0" applyNumberFormat="1" applyFont="1" applyFill="1" applyAlignment="1">
      <alignment horizontal="right"/>
    </xf>
    <xf numFmtId="183" fontId="17" fillId="0" borderId="0" xfId="0" applyNumberFormat="1" applyFont="1" applyAlignment="1">
      <alignment horizontal="right"/>
    </xf>
    <xf numFmtId="183" fontId="17" fillId="0" borderId="0" xfId="0" applyNumberFormat="1" applyFont="1"/>
    <xf numFmtId="0" fontId="14" fillId="0" borderId="0" xfId="0" applyFont="1"/>
    <xf numFmtId="183" fontId="14" fillId="7" borderId="0" xfId="13" applyNumberFormat="1" applyFill="1" applyAlignment="1">
      <alignment horizontal="right"/>
    </xf>
    <xf numFmtId="183" fontId="2" fillId="0" borderId="0" xfId="0" applyNumberFormat="1" applyFont="1" applyAlignment="1">
      <alignment horizontal="right"/>
    </xf>
    <xf numFmtId="183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83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83" fontId="1" fillId="7" borderId="6" xfId="15" applyNumberFormat="1" applyFont="1" applyFill="1" applyBorder="1" applyAlignment="1" applyProtection="1">
      <alignment horizontal="right" vertical="top" wrapText="1"/>
    </xf>
    <xf numFmtId="183" fontId="1" fillId="0" borderId="6" xfId="15" applyNumberFormat="1" applyFont="1" applyFill="1" applyBorder="1" applyAlignment="1" applyProtection="1">
      <alignment horizontal="right" vertical="top" wrapText="1"/>
    </xf>
    <xf numFmtId="183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83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79" fillId="0" borderId="1" xfId="12" applyFont="1" applyBorder="1" applyAlignment="1">
      <alignment vertical="top" wrapText="1"/>
    </xf>
    <xf numFmtId="0" fontId="1" fillId="0" borderId="6" xfId="12" applyFont="1" applyBorder="1" applyAlignment="1">
      <alignment horizontal="center" vertical="top" wrapText="1"/>
    </xf>
    <xf numFmtId="183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83" fontId="19" fillId="7" borderId="7" xfId="0" applyNumberFormat="1" applyFont="1" applyFill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83" fontId="2" fillId="0" borderId="0" xfId="0" applyNumberFormat="1" applyFont="1" applyAlignment="1">
      <alignment vertical="top" wrapText="1"/>
    </xf>
    <xf numFmtId="0" fontId="19" fillId="0" borderId="6" xfId="0" applyFont="1" applyBorder="1" applyAlignment="1">
      <alignment horizontal="center" vertical="top" wrapText="1"/>
    </xf>
    <xf numFmtId="183" fontId="19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83" fontId="80" fillId="0" borderId="0" xfId="0" applyNumberFormat="1" applyFont="1" applyAlignment="1">
      <alignment horizontal="left" vertical="center" wrapText="1"/>
    </xf>
    <xf numFmtId="0" fontId="19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83" fontId="20" fillId="0" borderId="0" xfId="0" applyNumberFormat="1" applyFont="1" applyAlignment="1">
      <alignment horizontal="left"/>
    </xf>
    <xf numFmtId="183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9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83" fontId="20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9" fillId="0" borderId="1" xfId="0" applyFont="1" applyBorder="1"/>
    <xf numFmtId="0" fontId="7" fillId="0" borderId="1" xfId="12" applyFont="1" applyBorder="1" applyAlignment="1">
      <alignment horizontal="left" vertical="top" wrapText="1"/>
    </xf>
    <xf numFmtId="183" fontId="1" fillId="7" borderId="6" xfId="12" applyNumberFormat="1" applyFont="1" applyFill="1" applyBorder="1" applyAlignment="1">
      <alignment horizontal="right" vertical="top" wrapText="1"/>
    </xf>
    <xf numFmtId="183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83" fontId="17" fillId="7" borderId="0" xfId="0" applyNumberFormat="1" applyFont="1" applyFill="1" applyAlignment="1">
      <alignment horizontal="right" vertical="top"/>
    </xf>
    <xf numFmtId="183" fontId="17" fillId="0" borderId="0" xfId="0" applyNumberFormat="1" applyFont="1" applyAlignment="1">
      <alignment horizontal="right" vertical="top"/>
    </xf>
    <xf numFmtId="0" fontId="21" fillId="0" borderId="0" xfId="7" applyFont="1"/>
    <xf numFmtId="183" fontId="17" fillId="7" borderId="0" xfId="7" applyNumberFormat="1" applyFont="1" applyFill="1" applyAlignment="1">
      <alignment horizontal="right"/>
    </xf>
    <xf numFmtId="183" fontId="17" fillId="0" borderId="0" xfId="7" applyNumberFormat="1" applyFont="1" applyAlignment="1">
      <alignment horizontal="right"/>
    </xf>
    <xf numFmtId="183" fontId="20" fillId="0" borderId="0" xfId="7" applyNumberFormat="1" applyFont="1"/>
    <xf numFmtId="0" fontId="14" fillId="0" borderId="0" xfId="7"/>
    <xf numFmtId="183" fontId="8" fillId="0" borderId="0" xfId="4" applyNumberFormat="1" applyFont="1" applyAlignment="1">
      <alignment horizontal="right" vertical="top"/>
    </xf>
    <xf numFmtId="183" fontId="22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83" fontId="23" fillId="0" borderId="0" xfId="0" applyNumberFormat="1" applyFont="1" applyAlignment="1">
      <alignment horizontal="center" vertical="center"/>
    </xf>
    <xf numFmtId="49" fontId="17" fillId="0" borderId="4" xfId="0" applyNumberFormat="1" applyFont="1" applyBorder="1" applyAlignment="1">
      <alignment horizontal="left"/>
    </xf>
    <xf numFmtId="0" fontId="24" fillId="0" borderId="1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183" fontId="25" fillId="7" borderId="6" xfId="0" applyNumberFormat="1" applyFont="1" applyFill="1" applyBorder="1" applyAlignment="1">
      <alignment horizontal="right" vertical="top" wrapText="1"/>
    </xf>
    <xf numFmtId="183" fontId="25" fillId="0" borderId="6" xfId="0" applyNumberFormat="1" applyFont="1" applyBorder="1" applyAlignment="1">
      <alignment horizontal="right" vertical="top" wrapText="1"/>
    </xf>
    <xf numFmtId="183" fontId="1" fillId="0" borderId="0" xfId="0" applyNumberFormat="1" applyFont="1" applyAlignment="1">
      <alignment horizontal="left"/>
    </xf>
    <xf numFmtId="183" fontId="19" fillId="0" borderId="6" xfId="0" applyNumberFormat="1" applyFont="1" applyBorder="1" applyAlignment="1">
      <alignment horizontal="right" vertical="top"/>
    </xf>
    <xf numFmtId="0" fontId="79" fillId="0" borderId="1" xfId="0" applyFont="1" applyBorder="1" applyAlignment="1">
      <alignment horizontal="left" vertical="top" wrapText="1"/>
    </xf>
    <xf numFmtId="183" fontId="1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79" fillId="0" borderId="4" xfId="0" applyNumberFormat="1" applyFont="1" applyBorder="1" applyAlignment="1">
      <alignment horizontal="left"/>
    </xf>
    <xf numFmtId="0" fontId="79" fillId="0" borderId="1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183" fontId="1" fillId="7" borderId="0" xfId="0" applyNumberFormat="1" applyFont="1" applyFill="1" applyAlignment="1">
      <alignment horizontal="left" vertical="center" wrapText="1"/>
    </xf>
    <xf numFmtId="183" fontId="80" fillId="0" borderId="0" xfId="0" applyNumberFormat="1" applyFont="1" applyAlignment="1">
      <alignment horizontal="left" vertical="center" wrapText="1"/>
    </xf>
    <xf numFmtId="0" fontId="79" fillId="0" borderId="1" xfId="0" applyFont="1" applyBorder="1" applyAlignment="1">
      <alignment horizontal="left" vertical="top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83" fontId="8" fillId="0" borderId="0" xfId="0" applyNumberFormat="1" applyFont="1" applyAlignment="1">
      <alignment horizontal="left"/>
    </xf>
    <xf numFmtId="0" fontId="19" fillId="0" borderId="1" xfId="0" applyFont="1" applyBorder="1" applyAlignment="1">
      <alignment horizontal="left"/>
    </xf>
    <xf numFmtId="183" fontId="19" fillId="0" borderId="13" xfId="0" applyNumberFormat="1" applyFont="1" applyBorder="1" applyAlignment="1">
      <alignment horizontal="right" vertical="top"/>
    </xf>
    <xf numFmtId="0" fontId="24" fillId="0" borderId="1" xfId="0" applyFont="1" applyBorder="1" applyAlignment="1">
      <alignment horizontal="center"/>
    </xf>
    <xf numFmtId="0" fontId="19" fillId="0" borderId="6" xfId="0" applyFont="1" applyBorder="1"/>
    <xf numFmtId="0" fontId="79" fillId="0" borderId="1" xfId="0" applyFont="1" applyBorder="1"/>
    <xf numFmtId="0" fontId="5" fillId="0" borderId="1" xfId="12" applyFont="1" applyBorder="1" applyAlignment="1">
      <alignment horizontal="left" vertical="top" wrapText="1"/>
    </xf>
    <xf numFmtId="183" fontId="19" fillId="7" borderId="6" xfId="0" applyNumberFormat="1" applyFont="1" applyFill="1" applyBorder="1" applyAlignment="1">
      <alignment horizontal="right" vertical="top"/>
    </xf>
    <xf numFmtId="183" fontId="25" fillId="0" borderId="6" xfId="0" applyNumberFormat="1" applyFont="1" applyBorder="1" applyAlignment="1">
      <alignment horizontal="right" vertical="top"/>
    </xf>
    <xf numFmtId="0" fontId="21" fillId="0" borderId="0" xfId="0" applyFont="1"/>
    <xf numFmtId="183" fontId="21" fillId="7" borderId="0" xfId="0" applyNumberFormat="1" applyFont="1" applyFill="1" applyAlignment="1">
      <alignment horizontal="right" vertical="top"/>
    </xf>
    <xf numFmtId="183" fontId="21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83" fontId="1" fillId="7" borderId="0" xfId="5" applyNumberFormat="1" applyFont="1" applyFill="1" applyAlignment="1">
      <alignment horizontal="right" vertical="top"/>
    </xf>
    <xf numFmtId="183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83" fontId="26" fillId="0" borderId="0" xfId="0" applyNumberFormat="1" applyFont="1" applyAlignment="1">
      <alignment vertical="center" wrapText="1"/>
    </xf>
    <xf numFmtId="49" fontId="0" fillId="0" borderId="4" xfId="0" applyNumberFormat="1" applyBorder="1" applyAlignment="1">
      <alignment horizontal="left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183" fontId="7" fillId="7" borderId="2" xfId="5" applyNumberFormat="1" applyFont="1" applyFill="1" applyBorder="1" applyAlignment="1">
      <alignment horizontal="right" vertical="top"/>
    </xf>
    <xf numFmtId="183" fontId="7" fillId="0" borderId="2" xfId="5" applyNumberFormat="1" applyFont="1" applyBorder="1" applyAlignment="1">
      <alignment horizontal="right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83" fontId="8" fillId="0" borderId="7" xfId="0" applyNumberFormat="1" applyFont="1" applyBorder="1" applyAlignment="1">
      <alignment vertical="top"/>
    </xf>
    <xf numFmtId="183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 wrapText="1"/>
    </xf>
    <xf numFmtId="0" fontId="8" fillId="0" borderId="7" xfId="5" applyFont="1" applyBorder="1" applyAlignment="1">
      <alignment horizontal="center" vertical="top"/>
    </xf>
    <xf numFmtId="0" fontId="1" fillId="0" borderId="1" xfId="5" applyFont="1" applyBorder="1" applyAlignment="1">
      <alignment horizontal="left" vertical="top"/>
    </xf>
    <xf numFmtId="183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83" fontId="13" fillId="0" borderId="6" xfId="0" applyNumberFormat="1" applyFont="1" applyBorder="1" applyAlignment="1">
      <alignment horizontal="right" vertical="top"/>
    </xf>
    <xf numFmtId="183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83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83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83" fontId="3" fillId="7" borderId="6" xfId="0" applyNumberFormat="1" applyFont="1" applyFill="1" applyBorder="1" applyAlignment="1">
      <alignment horizontal="right" vertical="top"/>
    </xf>
    <xf numFmtId="183" fontId="15" fillId="0" borderId="6" xfId="0" applyNumberFormat="1" applyFont="1" applyBorder="1" applyAlignment="1">
      <alignment horizontal="right" vertical="top"/>
    </xf>
    <xf numFmtId="0" fontId="27" fillId="0" borderId="0" xfId="13" applyFont="1" applyAlignment="1">
      <alignment vertical="center"/>
    </xf>
    <xf numFmtId="0" fontId="22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83" fontId="14" fillId="7" borderId="0" xfId="0" applyNumberFormat="1" applyFont="1" applyFill="1"/>
    <xf numFmtId="183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83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83" fontId="28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8" fillId="0" borderId="1" xfId="13" applyFont="1" applyBorder="1" applyAlignment="1">
      <alignment horizontal="center" vertical="center"/>
    </xf>
    <xf numFmtId="0" fontId="28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82" fillId="0" borderId="4" xfId="0" applyFont="1" applyBorder="1" applyAlignment="1">
      <alignment vertical="top" wrapText="1"/>
    </xf>
    <xf numFmtId="180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83" fillId="0" borderId="4" xfId="0" applyFont="1" applyBorder="1" applyAlignment="1">
      <alignment vertical="top" wrapText="1"/>
    </xf>
    <xf numFmtId="180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80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84" fillId="0" borderId="4" xfId="0" applyFont="1" applyBorder="1" applyAlignment="1">
      <alignment horizontal="center" vertical="top" wrapText="1"/>
    </xf>
    <xf numFmtId="180" fontId="84" fillId="0" borderId="4" xfId="0" applyNumberFormat="1" applyFont="1" applyBorder="1" applyAlignment="1">
      <alignment horizontal="center" vertical="top" wrapText="1"/>
    </xf>
    <xf numFmtId="180" fontId="84" fillId="0" borderId="0" xfId="0" applyNumberFormat="1" applyFont="1" applyAlignment="1">
      <alignment horizontal="center" vertical="top" wrapText="1"/>
    </xf>
    <xf numFmtId="0" fontId="84" fillId="0" borderId="18" xfId="0" applyFont="1" applyBorder="1" applyAlignment="1">
      <alignment horizontal="left" vertical="top" wrapText="1"/>
    </xf>
    <xf numFmtId="0" fontId="84" fillId="0" borderId="12" xfId="0" applyFont="1" applyBorder="1" applyAlignment="1">
      <alignment horizontal="left" vertical="top"/>
    </xf>
    <xf numFmtId="180" fontId="84" fillId="0" borderId="19" xfId="0" applyNumberFormat="1" applyFont="1" applyBorder="1" applyAlignment="1">
      <alignment horizontal="left" vertical="top" wrapText="1"/>
    </xf>
    <xf numFmtId="180" fontId="84" fillId="0" borderId="0" xfId="0" applyNumberFormat="1" applyFont="1" applyAlignment="1">
      <alignment horizontal="left" vertical="top" wrapText="1"/>
    </xf>
    <xf numFmtId="0" fontId="84" fillId="0" borderId="4" xfId="0" applyFont="1" applyBorder="1" applyAlignment="1">
      <alignment horizontal="justify" vertical="top" wrapText="1"/>
    </xf>
    <xf numFmtId="0" fontId="84" fillId="0" borderId="4" xfId="0" applyFont="1" applyBorder="1" applyAlignment="1">
      <alignment horizontal="left" vertical="top" wrapText="1"/>
    </xf>
    <xf numFmtId="180" fontId="84" fillId="0" borderId="4" xfId="0" applyNumberFormat="1" applyFont="1" applyBorder="1" applyAlignment="1">
      <alignment horizontal="left" vertical="top" wrapText="1"/>
    </xf>
    <xf numFmtId="0" fontId="79" fillId="0" borderId="4" xfId="0" applyFont="1" applyBorder="1" applyAlignment="1">
      <alignment horizontal="justify" vertical="top" wrapText="1"/>
    </xf>
    <xf numFmtId="0" fontId="79" fillId="0" borderId="4" xfId="0" applyFont="1" applyBorder="1" applyAlignment="1">
      <alignment horizontal="left" vertical="top" wrapText="1"/>
    </xf>
    <xf numFmtId="180" fontId="1" fillId="0" borderId="4" xfId="13" applyNumberFormat="1" applyFont="1" applyBorder="1" applyAlignment="1">
      <alignment vertical="top"/>
    </xf>
    <xf numFmtId="0" fontId="85" fillId="0" borderId="4" xfId="0" applyFont="1" applyBorder="1" applyAlignment="1">
      <alignment horizontal="left" vertical="top" wrapText="1"/>
    </xf>
    <xf numFmtId="180" fontId="1" fillId="7" borderId="4" xfId="13" applyNumberFormat="1" applyFont="1" applyFill="1" applyBorder="1" applyAlignment="1">
      <alignment vertical="top"/>
    </xf>
    <xf numFmtId="0" fontId="86" fillId="0" borderId="4" xfId="0" applyFont="1" applyBorder="1" applyAlignment="1">
      <alignment horizontal="justify" vertical="top" wrapText="1"/>
    </xf>
    <xf numFmtId="0" fontId="84" fillId="0" borderId="18" xfId="0" applyFont="1" applyBorder="1" applyAlignment="1">
      <alignment horizontal="center" vertical="top" wrapText="1"/>
    </xf>
    <xf numFmtId="0" fontId="8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79" fillId="0" borderId="19" xfId="0" applyFont="1" applyBorder="1" applyAlignment="1">
      <alignment vertical="top"/>
    </xf>
    <xf numFmtId="0" fontId="84" fillId="0" borderId="18" xfId="0" applyFont="1" applyBorder="1" applyAlignment="1">
      <alignment horizontal="justify" vertical="top" wrapText="1"/>
    </xf>
    <xf numFmtId="0" fontId="85" fillId="0" borderId="4" xfId="0" applyFont="1" applyBorder="1" applyAlignment="1">
      <alignment vertical="top" wrapText="1"/>
    </xf>
    <xf numFmtId="0" fontId="79" fillId="0" borderId="4" xfId="0" applyFont="1" applyBorder="1" applyAlignment="1">
      <alignment vertical="top" wrapText="1"/>
    </xf>
    <xf numFmtId="49" fontId="85" fillId="0" borderId="4" xfId="0" applyNumberFormat="1" applyFont="1" applyBorder="1" applyAlignment="1">
      <alignment vertical="top" wrapText="1"/>
    </xf>
    <xf numFmtId="0" fontId="84" fillId="0" borderId="12" xfId="0" applyFont="1" applyBorder="1" applyAlignment="1">
      <alignment vertical="top"/>
    </xf>
    <xf numFmtId="0" fontId="84" fillId="0" borderId="18" xfId="0" applyFont="1" applyBorder="1" applyAlignment="1">
      <alignment vertical="top" wrapText="1"/>
    </xf>
    <xf numFmtId="180" fontId="1" fillId="7" borderId="19" xfId="13" applyNumberFormat="1" applyFont="1" applyFill="1" applyBorder="1" applyAlignment="1">
      <alignment vertical="top"/>
    </xf>
    <xf numFmtId="0" fontId="2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83" fontId="8" fillId="7" borderId="0" xfId="21" applyNumberFormat="1" applyFont="1" applyFill="1" applyBorder="1" applyAlignment="1" applyProtection="1"/>
    <xf numFmtId="183" fontId="8" fillId="0" borderId="0" xfId="21" applyNumberFormat="1" applyFont="1" applyFill="1" applyBorder="1" applyAlignment="1" applyProtection="1"/>
    <xf numFmtId="183" fontId="8" fillId="0" borderId="0" xfId="4" applyNumberFormat="1" applyFont="1"/>
    <xf numFmtId="183" fontId="8" fillId="7" borderId="0" xfId="4" applyNumberFormat="1" applyFont="1" applyFill="1"/>
    <xf numFmtId="183" fontId="8" fillId="7" borderId="0" xfId="13" applyNumberFormat="1" applyFont="1" applyFill="1"/>
    <xf numFmtId="183" fontId="8" fillId="0" borderId="0" xfId="4" applyNumberFormat="1" applyFont="1" applyAlignment="1">
      <alignment horizontal="right"/>
    </xf>
    <xf numFmtId="183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83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3" fontId="8" fillId="7" borderId="6" xfId="15" applyNumberFormat="1" applyFont="1" applyFill="1" applyBorder="1" applyAlignment="1" applyProtection="1"/>
    <xf numFmtId="183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83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83" fontId="8" fillId="7" borderId="6" xfId="15" applyNumberFormat="1" applyFont="1" applyFill="1" applyBorder="1" applyAlignment="1" applyProtection="1">
      <alignment vertical="top"/>
    </xf>
    <xf numFmtId="0" fontId="31" fillId="0" borderId="1" xfId="0" applyFont="1" applyBorder="1" applyAlignment="1">
      <alignment vertical="top" wrapText="1"/>
    </xf>
    <xf numFmtId="0" fontId="31" fillId="0" borderId="6" xfId="0" applyFont="1" applyBorder="1" applyAlignment="1">
      <alignment horizontal="center" vertical="top"/>
    </xf>
    <xf numFmtId="183" fontId="31" fillId="0" borderId="6" xfId="0" applyNumberFormat="1" applyFont="1" applyBorder="1" applyAlignment="1">
      <alignment vertical="top"/>
    </xf>
    <xf numFmtId="183" fontId="31" fillId="0" borderId="6" xfId="0" applyNumberFormat="1" applyFont="1" applyBorder="1" applyAlignment="1">
      <alignment horizontal="right" vertical="top"/>
    </xf>
    <xf numFmtId="0" fontId="31" fillId="0" borderId="1" xfId="0" applyFont="1" applyBorder="1" applyAlignment="1">
      <alignment vertical="top"/>
    </xf>
    <xf numFmtId="182" fontId="31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83" fontId="11" fillId="0" borderId="6" xfId="0" applyNumberFormat="1" applyFont="1" applyBorder="1"/>
    <xf numFmtId="0" fontId="0" fillId="0" borderId="0" xfId="0" applyAlignment="1">
      <alignment vertical="top"/>
    </xf>
    <xf numFmtId="183" fontId="8" fillId="7" borderId="0" xfId="0" applyNumberFormat="1" applyFont="1" applyFill="1" applyAlignment="1">
      <alignment vertical="top"/>
    </xf>
    <xf numFmtId="183" fontId="8" fillId="0" borderId="0" xfId="0" applyNumberFormat="1" applyFont="1" applyAlignment="1">
      <alignment vertical="top"/>
    </xf>
    <xf numFmtId="183" fontId="0" fillId="0" borderId="0" xfId="0" applyNumberFormat="1" applyAlignment="1">
      <alignment vertical="top"/>
    </xf>
    <xf numFmtId="183" fontId="8" fillId="7" borderId="0" xfId="13" applyNumberFormat="1" applyFont="1" applyFill="1" applyAlignment="1">
      <alignment vertical="top"/>
    </xf>
    <xf numFmtId="183" fontId="8" fillId="0" borderId="0" xfId="0" applyNumberFormat="1" applyFont="1" applyAlignment="1">
      <alignment horizontal="right" vertical="top"/>
    </xf>
    <xf numFmtId="183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83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83" fontId="8" fillId="7" borderId="7" xfId="0" applyNumberFormat="1" applyFont="1" applyFill="1" applyBorder="1" applyAlignment="1">
      <alignment vertical="top"/>
    </xf>
    <xf numFmtId="183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83" fontId="8" fillId="0" borderId="4" xfId="0" applyNumberFormat="1" applyFont="1" applyBorder="1" applyAlignment="1">
      <alignment vertical="top"/>
    </xf>
    <xf numFmtId="183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83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83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83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83" fontId="82" fillId="7" borderId="3" xfId="0" applyNumberFormat="1" applyFont="1" applyFill="1" applyBorder="1" applyAlignment="1">
      <alignment vertical="top"/>
    </xf>
    <xf numFmtId="183" fontId="82" fillId="0" borderId="6" xfId="0" applyNumberFormat="1" applyFont="1" applyBorder="1" applyAlignment="1">
      <alignment vertical="top"/>
    </xf>
    <xf numFmtId="183" fontId="8" fillId="7" borderId="3" xfId="0" applyNumberFormat="1" applyFont="1" applyFill="1" applyBorder="1" applyAlignment="1">
      <alignment vertical="top"/>
    </xf>
    <xf numFmtId="183" fontId="13" fillId="0" borderId="4" xfId="0" applyNumberFormat="1" applyFont="1" applyBorder="1" applyAlignment="1">
      <alignment vertical="top"/>
    </xf>
    <xf numFmtId="0" fontId="11" fillId="0" borderId="7" xfId="0" applyFont="1" applyBorder="1" applyAlignment="1">
      <alignment horizontal="center" vertical="top"/>
    </xf>
    <xf numFmtId="183" fontId="11" fillId="7" borderId="7" xfId="0" applyNumberFormat="1" applyFont="1" applyFill="1" applyBorder="1" applyAlignment="1">
      <alignment horizontal="center" vertical="top"/>
    </xf>
    <xf numFmtId="183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83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79" fillId="0" borderId="19" xfId="2" applyFont="1" applyBorder="1" applyAlignment="1">
      <alignment vertical="top" wrapText="1"/>
    </xf>
    <xf numFmtId="0" fontId="7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83" fontId="8" fillId="7" borderId="14" xfId="0" applyNumberFormat="1" applyFont="1" applyFill="1" applyBorder="1" applyAlignment="1">
      <alignment vertical="top"/>
    </xf>
    <xf numFmtId="183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2" fillId="7" borderId="1" xfId="0" applyFont="1" applyFill="1" applyBorder="1" applyAlignment="1">
      <alignment horizontal="center" vertical="top" wrapText="1"/>
    </xf>
    <xf numFmtId="183" fontId="8" fillId="0" borderId="2" xfId="0" applyNumberFormat="1" applyFont="1" applyBorder="1" applyAlignment="1">
      <alignment vertical="top"/>
    </xf>
    <xf numFmtId="183" fontId="8" fillId="0" borderId="7" xfId="0" applyNumberFormat="1" applyFont="1" applyBorder="1" applyAlignment="1">
      <alignment vertical="center"/>
    </xf>
    <xf numFmtId="183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83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83" fontId="8" fillId="0" borderId="14" xfId="0" applyNumberFormat="1" applyFont="1" applyBorder="1" applyAlignment="1">
      <alignment vertical="top"/>
    </xf>
    <xf numFmtId="183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80" fontId="1" fillId="0" borderId="6" xfId="13" applyNumberFormat="1" applyFont="1" applyBorder="1" applyAlignment="1">
      <alignment vertical="top"/>
    </xf>
    <xf numFmtId="180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8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183" fontId="11" fillId="7" borderId="7" xfId="0" applyNumberFormat="1" applyFont="1" applyFill="1" applyBorder="1" applyAlignment="1">
      <alignment horizontal="center"/>
    </xf>
    <xf numFmtId="183" fontId="11" fillId="0" borderId="6" xfId="0" applyNumberFormat="1" applyFont="1" applyBorder="1" applyAlignment="1">
      <alignment horizontal="center"/>
    </xf>
    <xf numFmtId="0" fontId="2" fillId="0" borderId="6" xfId="13" applyFont="1" applyBorder="1" applyAlignment="1">
      <alignment horizontal="center" vertical="top"/>
    </xf>
    <xf numFmtId="183" fontId="8" fillId="0" borderId="7" xfId="15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83" fontId="8" fillId="0" borderId="6" xfId="15" applyNumberFormat="1" applyFont="1" applyFill="1" applyBorder="1" applyAlignment="1" applyProtection="1">
      <alignment vertical="center"/>
    </xf>
    <xf numFmtId="183" fontId="8" fillId="0" borderId="0" xfId="0" applyNumberFormat="1" applyFont="1" applyAlignment="1">
      <alignment vertical="center" wrapText="1"/>
    </xf>
    <xf numFmtId="180" fontId="1" fillId="0" borderId="7" xfId="13" applyNumberFormat="1" applyFont="1" applyBorder="1" applyAlignment="1">
      <alignment vertical="top"/>
    </xf>
    <xf numFmtId="183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83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83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83" fontId="1" fillId="0" borderId="0" xfId="13" applyNumberFormat="1" applyFont="1" applyAlignment="1">
      <alignment vertical="top"/>
    </xf>
    <xf numFmtId="180" fontId="8" fillId="0" borderId="6" xfId="0" applyNumberFormat="1" applyFont="1" applyBorder="1" applyAlignment="1">
      <alignment vertical="top"/>
    </xf>
    <xf numFmtId="183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2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83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8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6" fillId="0" borderId="0" xfId="6"/>
    <xf numFmtId="183" fontId="46" fillId="7" borderId="0" xfId="6" applyNumberFormat="1" applyFill="1"/>
    <xf numFmtId="183" fontId="46" fillId="0" borderId="0" xfId="6" applyNumberFormat="1"/>
    <xf numFmtId="183" fontId="8" fillId="7" borderId="0" xfId="6" applyNumberFormat="1" applyFont="1" applyFill="1" applyAlignment="1">
      <alignment horizontal="right"/>
    </xf>
    <xf numFmtId="183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83" fontId="12" fillId="7" borderId="7" xfId="16" applyNumberFormat="1" applyFont="1" applyFill="1" applyBorder="1" applyAlignment="1" applyProtection="1">
      <alignment horizontal="center" vertical="center" wrapText="1"/>
    </xf>
    <xf numFmtId="183" fontId="12" fillId="7" borderId="6" xfId="16" applyNumberFormat="1" applyFont="1" applyFill="1" applyBorder="1" applyAlignment="1" applyProtection="1">
      <alignment horizontal="center" vertical="center" wrapText="1"/>
    </xf>
    <xf numFmtId="183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3" fillId="0" borderId="6" xfId="4" applyFont="1" applyBorder="1" applyAlignment="1">
      <alignment vertical="top" wrapText="1"/>
    </xf>
    <xf numFmtId="183" fontId="33" fillId="7" borderId="6" xfId="16" applyNumberFormat="1" applyFont="1" applyFill="1" applyBorder="1" applyAlignment="1" applyProtection="1">
      <alignment vertical="top" wrapText="1"/>
    </xf>
    <xf numFmtId="183" fontId="33" fillId="7" borderId="13" xfId="16" applyNumberFormat="1" applyFont="1" applyFill="1" applyBorder="1" applyAlignment="1" applyProtection="1">
      <alignment vertical="top" wrapText="1"/>
    </xf>
    <xf numFmtId="183" fontId="33" fillId="0" borderId="0" xfId="4" applyNumberFormat="1" applyFont="1" applyAlignment="1">
      <alignment vertical="top"/>
    </xf>
    <xf numFmtId="183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4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83" fontId="8" fillId="0" borderId="0" xfId="13" applyNumberFormat="1" applyFont="1" applyAlignment="1">
      <alignment vertical="top"/>
    </xf>
    <xf numFmtId="183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83" fontId="8" fillId="7" borderId="7" xfId="4" applyNumberFormat="1" applyFont="1" applyFill="1" applyBorder="1" applyAlignment="1">
      <alignment vertical="top"/>
    </xf>
    <xf numFmtId="0" fontId="28" fillId="0" borderId="1" xfId="4" applyFont="1" applyBorder="1" applyAlignment="1">
      <alignment horizontal="left" vertical="top" wrapText="1"/>
    </xf>
    <xf numFmtId="183" fontId="8" fillId="7" borderId="4" xfId="4" applyNumberFormat="1" applyFont="1" applyFill="1" applyBorder="1" applyAlignment="1">
      <alignment vertical="top"/>
    </xf>
    <xf numFmtId="0" fontId="35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83" fontId="8" fillId="7" borderId="6" xfId="0" applyNumberFormat="1" applyFont="1" applyFill="1" applyBorder="1" applyAlignment="1">
      <alignment vertical="top"/>
    </xf>
    <xf numFmtId="183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83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83" fontId="11" fillId="7" borderId="6" xfId="4" applyNumberFormat="1" applyFont="1" applyFill="1" applyBorder="1" applyAlignment="1">
      <alignment vertical="top"/>
    </xf>
    <xf numFmtId="183" fontId="8" fillId="7" borderId="0" xfId="4" applyNumberFormat="1" applyFont="1" applyFill="1" applyAlignment="1">
      <alignment vertical="top"/>
    </xf>
    <xf numFmtId="183" fontId="8" fillId="0" borderId="0" xfId="4" applyNumberFormat="1" applyFont="1" applyAlignment="1">
      <alignment vertical="top"/>
    </xf>
    <xf numFmtId="183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83" fontId="9" fillId="7" borderId="0" xfId="0" applyNumberFormat="1" applyFont="1" applyFill="1" applyAlignment="1">
      <alignment horizontal="center" vertical="top"/>
    </xf>
    <xf numFmtId="183" fontId="9" fillId="0" borderId="0" xfId="0" applyNumberFormat="1" applyFont="1" applyAlignment="1">
      <alignment horizontal="center" vertical="top"/>
    </xf>
    <xf numFmtId="0" fontId="7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83" fontId="12" fillId="7" borderId="7" xfId="0" applyNumberFormat="1" applyFont="1" applyFill="1" applyBorder="1" applyAlignment="1">
      <alignment horizontal="center" vertical="top" wrapText="1"/>
    </xf>
    <xf numFmtId="183" fontId="12" fillId="0" borderId="6" xfId="0" applyNumberFormat="1" applyFont="1" applyBorder="1" applyAlignment="1">
      <alignment horizontal="center" vertical="top" wrapText="1"/>
    </xf>
    <xf numFmtId="183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80" fontId="8" fillId="0" borderId="4" xfId="0" applyNumberFormat="1" applyFont="1" applyBorder="1" applyAlignment="1">
      <alignment horizontal="right" vertical="top"/>
    </xf>
    <xf numFmtId="180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80" fontId="8" fillId="7" borderId="7" xfId="23" applyNumberFormat="1" applyFont="1" applyFill="1" applyBorder="1" applyAlignment="1" applyProtection="1">
      <alignment horizontal="right" vertical="top" wrapText="1"/>
    </xf>
    <xf numFmtId="180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80" fontId="8" fillId="7" borderId="23" xfId="23" applyNumberFormat="1" applyFont="1" applyFill="1" applyBorder="1" applyAlignment="1" applyProtection="1">
      <alignment horizontal="right" vertical="top" wrapText="1"/>
    </xf>
    <xf numFmtId="180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80" fontId="1" fillId="0" borderId="13" xfId="13" applyNumberFormat="1" applyFont="1" applyBorder="1" applyAlignment="1">
      <alignment vertical="top"/>
    </xf>
    <xf numFmtId="0" fontId="37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0" fontId="37" fillId="0" borderId="22" xfId="12" applyFont="1" applyBorder="1" applyAlignment="1">
      <alignment horizontal="center" vertical="top" wrapText="1"/>
    </xf>
    <xf numFmtId="180" fontId="1" fillId="0" borderId="22" xfId="13" applyNumberFormat="1" applyFont="1" applyBorder="1" applyAlignment="1">
      <alignment vertical="top"/>
    </xf>
    <xf numFmtId="180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80" fontId="1" fillId="0" borderId="2" xfId="13" applyNumberFormat="1" applyFont="1" applyBorder="1" applyAlignment="1">
      <alignment vertical="top"/>
    </xf>
    <xf numFmtId="180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80" fontId="8" fillId="7" borderId="14" xfId="23" applyNumberFormat="1" applyFont="1" applyFill="1" applyBorder="1" applyAlignment="1" applyProtection="1">
      <alignment horizontal="right" vertical="top" wrapText="1"/>
    </xf>
    <xf numFmtId="180" fontId="8" fillId="0" borderId="13" xfId="23" applyNumberFormat="1" applyFont="1" applyFill="1" applyBorder="1" applyAlignment="1" applyProtection="1">
      <alignment horizontal="right" vertical="top" wrapText="1"/>
    </xf>
    <xf numFmtId="0" fontId="38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80" fontId="8" fillId="0" borderId="12" xfId="0" applyNumberFormat="1" applyFont="1" applyBorder="1" applyAlignment="1">
      <alignment vertical="top"/>
    </xf>
    <xf numFmtId="180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7" fillId="0" borderId="30" xfId="12" applyFont="1" applyBorder="1" applyAlignment="1">
      <alignment horizontal="center" vertical="top" wrapText="1"/>
    </xf>
    <xf numFmtId="180" fontId="8" fillId="0" borderId="31" xfId="23" applyNumberFormat="1" applyFont="1" applyFill="1" applyBorder="1" applyAlignment="1" applyProtection="1">
      <alignment horizontal="right" vertical="top" wrapText="1" indent="1"/>
    </xf>
    <xf numFmtId="180" fontId="8" fillId="0" borderId="13" xfId="23" applyNumberFormat="1" applyFont="1" applyFill="1" applyBorder="1" applyAlignment="1" applyProtection="1">
      <alignment horizontal="right" vertical="top" wrapText="1" indent="1"/>
    </xf>
    <xf numFmtId="180" fontId="8" fillId="0" borderId="4" xfId="23" applyNumberFormat="1" applyFont="1" applyFill="1" applyBorder="1" applyAlignment="1" applyProtection="1">
      <alignment horizontal="right" vertical="top" wrapText="1" indent="1"/>
    </xf>
    <xf numFmtId="180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7" fillId="0" borderId="33" xfId="12" applyFont="1" applyBorder="1" applyAlignment="1">
      <alignment horizontal="center" vertical="top" wrapText="1"/>
    </xf>
    <xf numFmtId="180" fontId="8" fillId="0" borderId="23" xfId="23" applyNumberFormat="1" applyFont="1" applyFill="1" applyBorder="1" applyAlignment="1" applyProtection="1">
      <alignment horizontal="right" vertical="top" wrapText="1" indent="1"/>
    </xf>
    <xf numFmtId="180" fontId="8" fillId="0" borderId="22" xfId="23" applyNumberFormat="1" applyFont="1" applyFill="1" applyBorder="1" applyAlignment="1" applyProtection="1">
      <alignment horizontal="right" vertical="top" wrapText="1" indent="1"/>
    </xf>
    <xf numFmtId="0" fontId="21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8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8" fillId="0" borderId="7" xfId="12" applyFont="1" applyBorder="1" applyAlignment="1">
      <alignment vertical="top" wrapText="1"/>
    </xf>
    <xf numFmtId="0" fontId="11" fillId="0" borderId="1" xfId="12" applyFont="1" applyBorder="1" applyAlignment="1">
      <alignment horizontal="left" vertical="top" wrapText="1"/>
    </xf>
    <xf numFmtId="180" fontId="8" fillId="7" borderId="7" xfId="12" applyNumberFormat="1" applyFont="1" applyFill="1" applyBorder="1" applyAlignment="1">
      <alignment horizontal="right" vertical="top" wrapText="1"/>
    </xf>
    <xf numFmtId="180" fontId="11" fillId="0" borderId="6" xfId="12" applyNumberFormat="1" applyFont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80" fontId="7" fillId="7" borderId="4" xfId="13" applyNumberFormat="1" applyFont="1" applyFill="1" applyBorder="1" applyAlignment="1">
      <alignment horizontal="center" vertical="center" wrapText="1"/>
    </xf>
    <xf numFmtId="180" fontId="7" fillId="0" borderId="4" xfId="13" applyNumberFormat="1" applyFont="1" applyBorder="1" applyAlignment="1">
      <alignment horizontal="center" vertical="center" wrapText="1"/>
    </xf>
    <xf numFmtId="180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80" fontId="8" fillId="7" borderId="4" xfId="0" applyNumberFormat="1" applyFont="1" applyFill="1" applyBorder="1" applyAlignment="1">
      <alignment horizontal="right" vertical="top"/>
    </xf>
    <xf numFmtId="0" fontId="28" fillId="0" borderId="19" xfId="13" applyFont="1" applyBorder="1" applyAlignment="1">
      <alignment vertical="top" wrapText="1"/>
    </xf>
    <xf numFmtId="0" fontId="28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80" fontId="7" fillId="0" borderId="4" xfId="13" applyNumberFormat="1" applyFont="1" applyBorder="1" applyAlignment="1">
      <alignment vertical="top"/>
    </xf>
    <xf numFmtId="180" fontId="7" fillId="0" borderId="0" xfId="13" applyNumberFormat="1" applyFont="1" applyAlignment="1">
      <alignment vertical="top"/>
    </xf>
    <xf numFmtId="0" fontId="28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8" fillId="7" borderId="0" xfId="13" applyFont="1" applyFill="1" applyAlignment="1">
      <alignment horizontal="center" vertical="top"/>
    </xf>
    <xf numFmtId="0" fontId="8" fillId="0" borderId="0" xfId="8" applyFont="1"/>
    <xf numFmtId="0" fontId="87" fillId="0" borderId="0" xfId="0" applyFont="1" applyAlignment="1">
      <alignment vertical="top"/>
    </xf>
    <xf numFmtId="0" fontId="87" fillId="0" borderId="0" xfId="0" applyFont="1"/>
    <xf numFmtId="0" fontId="88" fillId="0" borderId="0" xfId="8" applyFont="1" applyAlignment="1">
      <alignment vertical="top"/>
    </xf>
    <xf numFmtId="0" fontId="88" fillId="0" borderId="0" xfId="8" applyFont="1" applyAlignment="1">
      <alignment horizontal="center" vertical="top"/>
    </xf>
    <xf numFmtId="183" fontId="88" fillId="7" borderId="0" xfId="8" applyNumberFormat="1" applyFont="1" applyFill="1" applyAlignment="1">
      <alignment horizontal="right" vertical="top"/>
    </xf>
    <xf numFmtId="183" fontId="88" fillId="0" borderId="0" xfId="8" applyNumberFormat="1" applyFont="1" applyAlignment="1">
      <alignment horizontal="right" vertical="top"/>
    </xf>
    <xf numFmtId="180" fontId="8" fillId="7" borderId="0" xfId="13" applyNumberFormat="1" applyFont="1" applyFill="1" applyAlignment="1">
      <alignment horizontal="right"/>
    </xf>
    <xf numFmtId="180" fontId="8" fillId="0" borderId="0" xfId="8" applyNumberFormat="1" applyFont="1" applyAlignment="1">
      <alignment horizontal="right"/>
    </xf>
    <xf numFmtId="180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80" fontId="7" fillId="7" borderId="6" xfId="13" applyNumberFormat="1" applyFont="1" applyFill="1" applyBorder="1" applyAlignment="1">
      <alignment horizontal="center" vertical="center" wrapText="1"/>
    </xf>
    <xf numFmtId="180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80" fontId="7" fillId="7" borderId="0" xfId="13" applyNumberFormat="1" applyFont="1" applyFill="1" applyAlignment="1">
      <alignment horizontal="center" vertical="center" wrapText="1"/>
    </xf>
    <xf numFmtId="49" fontId="81" fillId="0" borderId="4" xfId="8" applyNumberFormat="1" applyFont="1" applyBorder="1" applyAlignment="1">
      <alignment horizontal="left" vertical="top"/>
    </xf>
    <xf numFmtId="0" fontId="79" fillId="0" borderId="4" xfId="0" applyFont="1" applyBorder="1" applyAlignment="1">
      <alignment horizontal="center" vertical="top"/>
    </xf>
    <xf numFmtId="183" fontId="79" fillId="0" borderId="4" xfId="8" applyNumberFormat="1" applyFont="1" applyBorder="1" applyAlignment="1">
      <alignment horizontal="right" vertical="top"/>
    </xf>
    <xf numFmtId="185" fontId="79" fillId="0" borderId="4" xfId="8" applyNumberFormat="1" applyFont="1" applyBorder="1" applyAlignment="1">
      <alignment horizontal="center" vertical="top"/>
    </xf>
    <xf numFmtId="0" fontId="79" fillId="0" borderId="19" xfId="8" applyFont="1" applyBorder="1" applyAlignment="1">
      <alignment vertical="top"/>
    </xf>
    <xf numFmtId="0" fontId="79" fillId="0" borderId="4" xfId="8" applyFont="1" applyBorder="1" applyAlignment="1">
      <alignment vertical="top" wrapText="1"/>
    </xf>
    <xf numFmtId="185" fontId="79" fillId="0" borderId="9" xfId="0" applyNumberFormat="1" applyFont="1" applyBorder="1" applyAlignment="1">
      <alignment horizontal="center" vertical="top"/>
    </xf>
    <xf numFmtId="183" fontId="79" fillId="0" borderId="4" xfId="0" applyNumberFormat="1" applyFont="1" applyBorder="1" applyAlignment="1">
      <alignment horizontal="right" vertical="top"/>
    </xf>
    <xf numFmtId="0" fontId="89" fillId="0" borderId="0" xfId="8" applyFont="1" applyAlignment="1">
      <alignment vertical="top"/>
    </xf>
    <xf numFmtId="185" fontId="79" fillId="0" borderId="4" xfId="0" applyNumberFormat="1" applyFont="1" applyBorder="1" applyAlignment="1">
      <alignment horizontal="center" vertical="top"/>
    </xf>
    <xf numFmtId="183" fontId="7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80" fontId="8" fillId="7" borderId="0" xfId="3" applyNumberFormat="1" applyFont="1" applyFill="1" applyAlignment="1">
      <alignment vertical="top"/>
    </xf>
    <xf numFmtId="180" fontId="8" fillId="0" borderId="0" xfId="3" applyNumberFormat="1" applyFont="1" applyAlignment="1">
      <alignment vertical="top"/>
    </xf>
    <xf numFmtId="180" fontId="8" fillId="7" borderId="0" xfId="13" applyNumberFormat="1" applyFont="1" applyFill="1" applyAlignment="1">
      <alignment vertical="top"/>
    </xf>
    <xf numFmtId="180" fontId="8" fillId="0" borderId="0" xfId="6" applyNumberFormat="1" applyFont="1" applyAlignment="1">
      <alignment horizontal="right"/>
    </xf>
    <xf numFmtId="180" fontId="8" fillId="7" borderId="0" xfId="3" applyNumberFormat="1" applyFont="1" applyFill="1" applyAlignment="1">
      <alignment horizontal="right" vertical="top"/>
    </xf>
    <xf numFmtId="180" fontId="11" fillId="7" borderId="7" xfId="23" applyNumberFormat="1" applyFont="1" applyFill="1" applyBorder="1" applyAlignment="1" applyProtection="1">
      <alignment horizontal="center" vertical="center" wrapText="1"/>
    </xf>
    <xf numFmtId="180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80" fontId="11" fillId="7" borderId="7" xfId="23" applyNumberFormat="1" applyFont="1" applyFill="1" applyBorder="1" applyAlignment="1" applyProtection="1">
      <alignment horizontal="center" vertical="top" wrapText="1"/>
    </xf>
    <xf numFmtId="180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80" fontId="8" fillId="0" borderId="7" xfId="0" applyNumberFormat="1" applyFont="1" applyBorder="1" applyAlignment="1">
      <alignment horizontal="right" vertical="top"/>
    </xf>
    <xf numFmtId="180" fontId="8" fillId="0" borderId="6" xfId="0" applyNumberFormat="1" applyFont="1" applyBorder="1" applyAlignment="1">
      <alignment horizontal="right" vertical="top"/>
    </xf>
    <xf numFmtId="0" fontId="78" fillId="0" borderId="1" xfId="0" applyFont="1" applyBorder="1" applyAlignment="1">
      <alignment vertical="top" wrapText="1"/>
    </xf>
    <xf numFmtId="180" fontId="8" fillId="0" borderId="2" xfId="0" applyNumberFormat="1" applyFont="1" applyBorder="1" applyAlignment="1">
      <alignment horizontal="right" vertical="top"/>
    </xf>
    <xf numFmtId="180" fontId="8" fillId="7" borderId="3" xfId="0" applyNumberFormat="1" applyFont="1" applyFill="1" applyBorder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28" fillId="0" borderId="7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80" fontId="11" fillId="7" borderId="4" xfId="23" applyNumberFormat="1" applyFont="1" applyFill="1" applyBorder="1" applyAlignment="1" applyProtection="1">
      <alignment horizontal="center" vertical="top" wrapText="1"/>
    </xf>
    <xf numFmtId="180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80" fontId="8" fillId="0" borderId="14" xfId="0" applyNumberFormat="1" applyFont="1" applyBorder="1" applyAlignment="1">
      <alignment horizontal="right" vertical="top"/>
    </xf>
    <xf numFmtId="180" fontId="8" fillId="0" borderId="13" xfId="0" applyNumberFormat="1" applyFont="1" applyBorder="1" applyAlignment="1">
      <alignment horizontal="right" vertical="top"/>
    </xf>
    <xf numFmtId="180" fontId="8" fillId="0" borderId="16" xfId="0" applyNumberFormat="1" applyFont="1" applyBorder="1" applyAlignment="1">
      <alignment horizontal="right" vertical="top"/>
    </xf>
    <xf numFmtId="180" fontId="8" fillId="7" borderId="6" xfId="0" applyNumberFormat="1" applyFont="1" applyFill="1" applyBorder="1" applyAlignment="1">
      <alignment horizontal="right" vertical="top"/>
    </xf>
    <xf numFmtId="180" fontId="8" fillId="7" borderId="1" xfId="0" applyNumberFormat="1" applyFont="1" applyFill="1" applyBorder="1" applyAlignment="1">
      <alignment horizontal="right" vertical="top"/>
    </xf>
    <xf numFmtId="182" fontId="13" fillId="0" borderId="4" xfId="0" applyNumberFormat="1" applyFont="1" applyBorder="1" applyAlignment="1">
      <alignment horizontal="right" vertical="top" indent="1"/>
    </xf>
    <xf numFmtId="182" fontId="13" fillId="0" borderId="0" xfId="0" applyNumberFormat="1" applyFont="1" applyAlignment="1">
      <alignment horizontal="right" vertical="top" indent="1"/>
    </xf>
    <xf numFmtId="180" fontId="8" fillId="7" borderId="2" xfId="0" applyNumberFormat="1" applyFont="1" applyFill="1" applyBorder="1" applyAlignment="1">
      <alignment horizontal="right" vertical="top"/>
    </xf>
    <xf numFmtId="0" fontId="28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80" fontId="11" fillId="7" borderId="14" xfId="23" applyNumberFormat="1" applyFont="1" applyFill="1" applyBorder="1" applyAlignment="1" applyProtection="1">
      <alignment horizontal="center" vertical="top" wrapText="1"/>
    </xf>
    <xf numFmtId="180" fontId="11" fillId="0" borderId="13" xfId="23" applyNumberFormat="1" applyFont="1" applyFill="1" applyBorder="1" applyAlignment="1" applyProtection="1">
      <alignment horizontal="center" vertical="top" wrapText="1"/>
    </xf>
    <xf numFmtId="180" fontId="8" fillId="7" borderId="7" xfId="0" applyNumberFormat="1" applyFont="1" applyFill="1" applyBorder="1" applyAlignment="1">
      <alignment horizontal="right" vertical="top"/>
    </xf>
    <xf numFmtId="180" fontId="8" fillId="0" borderId="7" xfId="0" applyNumberFormat="1" applyFont="1" applyBorder="1" applyAlignment="1">
      <alignment vertical="top"/>
    </xf>
    <xf numFmtId="180" fontId="28" fillId="0" borderId="6" xfId="13" applyNumberFormat="1" applyFont="1" applyBorder="1" applyAlignment="1">
      <alignment vertical="top"/>
    </xf>
    <xf numFmtId="180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8" fillId="0" borderId="2" xfId="13" applyFont="1" applyBorder="1" applyAlignment="1">
      <alignment horizontal="center" vertical="top"/>
    </xf>
    <xf numFmtId="180" fontId="8" fillId="0" borderId="3" xfId="0" applyNumberFormat="1" applyFont="1" applyBorder="1" applyAlignment="1">
      <alignment vertical="top"/>
    </xf>
    <xf numFmtId="180" fontId="38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80" fontId="8" fillId="7" borderId="4" xfId="0" applyNumberFormat="1" applyFont="1" applyFill="1" applyBorder="1" applyAlignment="1">
      <alignment vertical="top"/>
    </xf>
    <xf numFmtId="180" fontId="38" fillId="0" borderId="4" xfId="13" applyNumberFormat="1" applyFont="1" applyBorder="1" applyAlignment="1">
      <alignment vertical="top"/>
    </xf>
    <xf numFmtId="180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80" fontId="8" fillId="0" borderId="4" xfId="6" applyNumberFormat="1" applyFont="1" applyBorder="1" applyAlignment="1">
      <alignment horizontal="right" vertical="top"/>
    </xf>
    <xf numFmtId="180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80" fontId="8" fillId="0" borderId="4" xfId="23" applyNumberFormat="1" applyFont="1" applyFill="1" applyBorder="1" applyAlignment="1" applyProtection="1">
      <alignment vertical="top"/>
    </xf>
    <xf numFmtId="0" fontId="40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8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80" fontId="1" fillId="0" borderId="2" xfId="4" applyNumberFormat="1" applyFont="1" applyBorder="1" applyAlignment="1">
      <alignment vertical="top"/>
    </xf>
    <xf numFmtId="180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80" fontId="1" fillId="0" borderId="4" xfId="4" applyNumberFormat="1" applyFont="1" applyBorder="1" applyAlignment="1">
      <alignment vertical="top"/>
    </xf>
    <xf numFmtId="180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80" fontId="1" fillId="0" borderId="9" xfId="13" applyNumberFormat="1" applyFont="1" applyBorder="1" applyAlignment="1">
      <alignment vertical="top"/>
    </xf>
    <xf numFmtId="180" fontId="8" fillId="0" borderId="2" xfId="0" applyNumberFormat="1" applyFont="1" applyBorder="1" applyAlignment="1">
      <alignment vertical="top"/>
    </xf>
    <xf numFmtId="180" fontId="28" fillId="0" borderId="4" xfId="13" applyNumberFormat="1" applyFont="1" applyBorder="1" applyAlignment="1">
      <alignment vertical="top"/>
    </xf>
    <xf numFmtId="0" fontId="77" fillId="0" borderId="0" xfId="0" applyFont="1" applyAlignment="1">
      <alignment vertical="top"/>
    </xf>
    <xf numFmtId="180" fontId="8" fillId="7" borderId="8" xfId="0" applyNumberFormat="1" applyFont="1" applyFill="1" applyBorder="1" applyAlignment="1">
      <alignment horizontal="right" vertical="top"/>
    </xf>
    <xf numFmtId="180" fontId="8" fillId="0" borderId="27" xfId="0" applyNumberFormat="1" applyFont="1" applyBorder="1" applyAlignment="1">
      <alignment horizontal="right" vertical="top"/>
    </xf>
    <xf numFmtId="180" fontId="8" fillId="0" borderId="7" xfId="23" applyNumberFormat="1" applyFont="1" applyFill="1" applyBorder="1" applyAlignment="1" applyProtection="1">
      <alignment vertical="top"/>
    </xf>
    <xf numFmtId="180" fontId="8" fillId="0" borderId="6" xfId="23" applyNumberFormat="1" applyFont="1" applyFill="1" applyBorder="1" applyAlignment="1" applyProtection="1">
      <alignment vertical="top"/>
    </xf>
    <xf numFmtId="0" fontId="35" fillId="0" borderId="16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180" fontId="8" fillId="0" borderId="1" xfId="0" applyNumberFormat="1" applyFont="1" applyBorder="1" applyAlignment="1">
      <alignment vertical="top"/>
    </xf>
    <xf numFmtId="0" fontId="41" fillId="0" borderId="1" xfId="0" applyFont="1" applyBorder="1" applyAlignment="1">
      <alignment horizontal="center" vertical="top" wrapText="1"/>
    </xf>
    <xf numFmtId="180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40" fillId="0" borderId="1" xfId="0" applyFont="1" applyBorder="1" applyAlignment="1">
      <alignment horizontal="left" vertical="top" wrapText="1"/>
    </xf>
    <xf numFmtId="180" fontId="8" fillId="0" borderId="3" xfId="23" applyNumberFormat="1" applyFont="1" applyFill="1" applyBorder="1" applyAlignment="1" applyProtection="1">
      <alignment vertical="top"/>
    </xf>
    <xf numFmtId="0" fontId="28" fillId="7" borderId="6" xfId="13" applyFont="1" applyFill="1" applyBorder="1" applyAlignment="1">
      <alignment horizontal="center" vertical="top"/>
    </xf>
    <xf numFmtId="0" fontId="2" fillId="7" borderId="6" xfId="13" applyFont="1" applyFill="1" applyBorder="1" applyAlignment="1">
      <alignment horizontal="center" vertical="top"/>
    </xf>
    <xf numFmtId="180" fontId="28" fillId="0" borderId="3" xfId="13" applyNumberFormat="1" applyFont="1" applyBorder="1" applyAlignment="1">
      <alignment vertical="top"/>
    </xf>
    <xf numFmtId="180" fontId="11" fillId="0" borderId="6" xfId="0" applyNumberFormat="1" applyFont="1" applyBorder="1" applyAlignment="1">
      <alignment vertical="top"/>
    </xf>
    <xf numFmtId="0" fontId="1" fillId="0" borderId="0" xfId="0" applyFont="1"/>
    <xf numFmtId="180" fontId="8" fillId="7" borderId="0" xfId="0" applyNumberFormat="1" applyFont="1" applyFill="1"/>
    <xf numFmtId="180" fontId="8" fillId="0" borderId="0" xfId="0" applyNumberFormat="1" applyFont="1"/>
    <xf numFmtId="180" fontId="8" fillId="7" borderId="0" xfId="13" applyNumberFormat="1" applyFont="1" applyFill="1"/>
    <xf numFmtId="180" fontId="8" fillId="0" borderId="0" xfId="0" applyNumberFormat="1" applyFont="1" applyAlignment="1">
      <alignment horizontal="right"/>
    </xf>
    <xf numFmtId="180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80" fontId="1" fillId="7" borderId="6" xfId="13" applyNumberFormat="1" applyFont="1" applyFill="1" applyBorder="1" applyAlignment="1">
      <alignment vertical="top"/>
    </xf>
    <xf numFmtId="180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0" fontId="8" fillId="0" borderId="6" xfId="3" applyFont="1" applyBorder="1" applyAlignment="1">
      <alignment horizontal="center" vertical="top"/>
    </xf>
    <xf numFmtId="180" fontId="7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80" fontId="8" fillId="0" borderId="13" xfId="0" applyNumberFormat="1" applyFont="1" applyBorder="1" applyAlignment="1">
      <alignment vertical="top"/>
    </xf>
    <xf numFmtId="180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82" fontId="8" fillId="7" borderId="7" xfId="0" applyNumberFormat="1" applyFont="1" applyFill="1" applyBorder="1"/>
    <xf numFmtId="182" fontId="8" fillId="0" borderId="6" xfId="0" applyNumberFormat="1" applyFont="1" applyBorder="1"/>
    <xf numFmtId="0" fontId="28" fillId="0" borderId="19" xfId="0" applyFont="1" applyBorder="1" applyAlignment="1">
      <alignment vertical="top"/>
    </xf>
    <xf numFmtId="0" fontId="28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82" fontId="8" fillId="7" borderId="14" xfId="0" applyNumberFormat="1" applyFont="1" applyFill="1" applyBorder="1"/>
    <xf numFmtId="182" fontId="8" fillId="0" borderId="13" xfId="0" applyNumberFormat="1" applyFont="1" applyBorder="1"/>
    <xf numFmtId="0" fontId="28" fillId="0" borderId="1" xfId="13" applyFont="1" applyBorder="1" applyAlignment="1">
      <alignment vertical="top" wrapText="1"/>
    </xf>
    <xf numFmtId="0" fontId="8" fillId="0" borderId="7" xfId="13" applyFont="1" applyBorder="1" applyAlignment="1">
      <alignment horizontal="center" vertical="top"/>
    </xf>
    <xf numFmtId="180" fontId="8" fillId="0" borderId="7" xfId="13" applyNumberFormat="1" applyFont="1" applyBorder="1" applyAlignment="1">
      <alignment vertical="top"/>
    </xf>
    <xf numFmtId="0" fontId="8" fillId="0" borderId="0" xfId="13" applyFont="1" applyAlignment="1">
      <alignment vertical="center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80" fontId="1" fillId="0" borderId="6" xfId="0" applyNumberFormat="1" applyFont="1" applyBorder="1" applyAlignment="1">
      <alignment horizontal="right" vertical="top"/>
    </xf>
    <xf numFmtId="180" fontId="1" fillId="0" borderId="0" xfId="0" applyNumberFormat="1" applyFont="1" applyAlignment="1">
      <alignment horizontal="right" vertical="top"/>
    </xf>
    <xf numFmtId="180" fontId="1" fillId="0" borderId="7" xfId="0" applyNumberFormat="1" applyFont="1" applyBorder="1" applyAlignment="1">
      <alignment horizontal="right" vertical="top"/>
    </xf>
    <xf numFmtId="0" fontId="42" fillId="0" borderId="1" xfId="0" applyFont="1" applyBorder="1" applyAlignment="1">
      <alignment horizontal="left" vertical="top" wrapText="1"/>
    </xf>
    <xf numFmtId="180" fontId="11" fillId="0" borderId="3" xfId="0" applyNumberFormat="1" applyFont="1" applyBorder="1" applyAlignment="1">
      <alignment horizontal="right" vertical="top" wrapText="1"/>
    </xf>
    <xf numFmtId="180" fontId="11" fillId="0" borderId="2" xfId="0" applyNumberFormat="1" applyFont="1" applyBorder="1" applyAlignment="1">
      <alignment horizontal="right" vertical="top" wrapText="1"/>
    </xf>
    <xf numFmtId="180" fontId="11" fillId="0" borderId="0" xfId="0" applyNumberFormat="1" applyFont="1" applyAlignment="1">
      <alignment horizontal="right" vertical="top" wrapText="1"/>
    </xf>
    <xf numFmtId="180" fontId="8" fillId="2" borderId="4" xfId="0" applyNumberFormat="1" applyFont="1" applyFill="1" applyBorder="1" applyAlignment="1">
      <alignment horizontal="right" vertical="top"/>
    </xf>
    <xf numFmtId="180" fontId="8" fillId="2" borderId="0" xfId="0" applyNumberFormat="1" applyFont="1" applyFill="1" applyAlignment="1">
      <alignment horizontal="right" vertical="top"/>
    </xf>
    <xf numFmtId="180" fontId="8" fillId="0" borderId="25" xfId="0" applyNumberFormat="1" applyFont="1" applyBorder="1" applyAlignment="1">
      <alignment horizontal="right" vertical="top"/>
    </xf>
    <xf numFmtId="180" fontId="11" fillId="0" borderId="7" xfId="0" applyNumberFormat="1" applyFont="1" applyBorder="1" applyAlignment="1">
      <alignment horizontal="right" vertical="top" wrapText="1"/>
    </xf>
    <xf numFmtId="180" fontId="11" fillId="0" borderId="6" xfId="0" applyNumberFormat="1" applyFont="1" applyBorder="1" applyAlignment="1">
      <alignment horizontal="right" vertical="top" wrapText="1"/>
    </xf>
    <xf numFmtId="180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80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80" fontId="11" fillId="0" borderId="4" xfId="0" applyNumberFormat="1" applyFont="1" applyBorder="1" applyAlignment="1">
      <alignment horizontal="right" vertical="top" wrapText="1"/>
    </xf>
    <xf numFmtId="180" fontId="8" fillId="0" borderId="4" xfId="0" applyNumberFormat="1" applyFont="1" applyBorder="1"/>
    <xf numFmtId="180" fontId="8" fillId="0" borderId="1" xfId="0" applyNumberFormat="1" applyFont="1" applyBorder="1" applyAlignment="1">
      <alignment horizontal="right" vertical="top"/>
    </xf>
    <xf numFmtId="180" fontId="8" fillId="0" borderId="9" xfId="0" applyNumberFormat="1" applyFont="1" applyBorder="1"/>
    <xf numFmtId="180" fontId="8" fillId="0" borderId="15" xfId="0" applyNumberFormat="1" applyFont="1" applyBorder="1" applyAlignment="1">
      <alignment horizontal="right" vertical="top"/>
    </xf>
    <xf numFmtId="49" fontId="7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82" fontId="8" fillId="0" borderId="7" xfId="4" applyNumberFormat="1" applyFont="1" applyBorder="1" applyAlignment="1">
      <alignment vertical="top"/>
    </xf>
    <xf numFmtId="182" fontId="8" fillId="0" borderId="6" xfId="4" applyNumberFormat="1" applyFont="1" applyBorder="1" applyAlignment="1">
      <alignment vertical="top"/>
    </xf>
    <xf numFmtId="182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80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80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0" fontId="11" fillId="0" borderId="19" xfId="13" applyFont="1" applyBorder="1" applyAlignment="1">
      <alignment horizontal="center" vertical="top" wrapText="1"/>
    </xf>
    <xf numFmtId="0" fontId="11" fillId="0" borderId="4" xfId="13" applyFont="1" applyBorder="1" applyAlignment="1">
      <alignment horizontal="center" vertical="top" wrapText="1"/>
    </xf>
    <xf numFmtId="0" fontId="11" fillId="0" borderId="0" xfId="13" applyFont="1" applyAlignment="1">
      <alignment horizontal="center"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80" fontId="12" fillId="0" borderId="6" xfId="0" applyNumberFormat="1" applyFont="1" applyBorder="1" applyAlignment="1">
      <alignment horizontal="right" vertical="top"/>
    </xf>
    <xf numFmtId="180" fontId="12" fillId="0" borderId="0" xfId="0" applyNumberFormat="1" applyFont="1" applyAlignment="1">
      <alignment horizontal="right" vertical="top"/>
    </xf>
    <xf numFmtId="0" fontId="43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4" fillId="0" borderId="1" xfId="13" applyFont="1" applyBorder="1" applyAlignment="1">
      <alignment vertical="top" wrapText="1"/>
    </xf>
    <xf numFmtId="0" fontId="44" fillId="0" borderId="1" xfId="0" applyFont="1" applyBorder="1" applyAlignment="1">
      <alignment vertical="top" wrapText="1"/>
    </xf>
    <xf numFmtId="0" fontId="44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6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80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5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80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8" fillId="0" borderId="6" xfId="13" applyFont="1" applyBorder="1" applyAlignment="1">
      <alignment horizontal="center" vertical="top"/>
    </xf>
    <xf numFmtId="0" fontId="28" fillId="0" borderId="1" xfId="13" applyFont="1" applyBorder="1" applyAlignment="1">
      <alignment vertical="center" wrapText="1"/>
    </xf>
    <xf numFmtId="0" fontId="28" fillId="0" borderId="6" xfId="13" applyFont="1" applyBorder="1" applyAlignment="1">
      <alignment horizontal="center" vertical="center"/>
    </xf>
    <xf numFmtId="180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8" fillId="0" borderId="15" xfId="13" applyFont="1" applyBorder="1" applyAlignment="1">
      <alignment vertical="center" wrapText="1"/>
    </xf>
    <xf numFmtId="0" fontId="28" fillId="0" borderId="2" xfId="13" applyFont="1" applyBorder="1" applyAlignment="1">
      <alignment horizontal="center" vertical="center"/>
    </xf>
    <xf numFmtId="180" fontId="1" fillId="0" borderId="2" xfId="13" applyNumberFormat="1" applyFont="1" applyBorder="1" applyAlignment="1">
      <alignment vertical="center"/>
    </xf>
    <xf numFmtId="0" fontId="28" fillId="0" borderId="19" xfId="13" applyFont="1" applyBorder="1" applyAlignment="1">
      <alignment vertical="center" wrapText="1"/>
    </xf>
    <xf numFmtId="0" fontId="28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5" fillId="0" borderId="0" xfId="0" applyFont="1" applyAlignment="1">
      <alignment horizontal="left"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80" fontId="1" fillId="6" borderId="6" xfId="13" applyNumberFormat="1" applyFont="1" applyFill="1" applyBorder="1" applyAlignment="1">
      <alignment horizontal="right" vertical="top"/>
    </xf>
    <xf numFmtId="180" fontId="1" fillId="7" borderId="0" xfId="13" applyNumberFormat="1" applyFont="1" applyFill="1" applyAlignment="1">
      <alignment horizontal="right" vertical="top"/>
    </xf>
    <xf numFmtId="180" fontId="1" fillId="0" borderId="0" xfId="13" applyNumberFormat="1" applyFont="1" applyAlignment="1">
      <alignment horizontal="right" vertical="top"/>
    </xf>
    <xf numFmtId="180" fontId="1" fillId="6" borderId="13" xfId="13" applyNumberFormat="1" applyFont="1" applyFill="1" applyBorder="1" applyAlignment="1">
      <alignment vertical="top"/>
    </xf>
    <xf numFmtId="180" fontId="28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80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80" fontId="1" fillId="8" borderId="13" xfId="13" applyNumberFormat="1" applyFont="1" applyFill="1" applyBorder="1" applyAlignment="1">
      <alignment vertical="top"/>
    </xf>
    <xf numFmtId="180" fontId="28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7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80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80" fontId="1" fillId="4" borderId="6" xfId="13" applyNumberFormat="1" applyFont="1" applyFill="1" applyBorder="1" applyAlignment="1">
      <alignment vertical="top"/>
    </xf>
    <xf numFmtId="0" fontId="7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80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80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80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80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80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80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80" fontId="1" fillId="11" borderId="4" xfId="13" applyNumberFormat="1" applyFont="1" applyFill="1" applyBorder="1" applyAlignment="1">
      <alignment horizontal="right" vertical="top"/>
    </xf>
    <xf numFmtId="180" fontId="8" fillId="11" borderId="4" xfId="0" applyNumberFormat="1" applyFont="1" applyFill="1" applyBorder="1" applyAlignment="1">
      <alignment vertical="top"/>
    </xf>
    <xf numFmtId="180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80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80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79" fillId="6" borderId="19" xfId="8" applyFont="1" applyFill="1" applyBorder="1" applyAlignment="1">
      <alignment vertical="top"/>
    </xf>
    <xf numFmtId="180" fontId="1" fillId="6" borderId="4" xfId="13" applyNumberFormat="1" applyFont="1" applyFill="1" applyBorder="1" applyAlignment="1">
      <alignment horizontal="right" vertical="top"/>
    </xf>
    <xf numFmtId="49" fontId="81" fillId="6" borderId="4" xfId="8" applyNumberFormat="1" applyFont="1" applyFill="1" applyBorder="1" applyAlignment="1">
      <alignment horizontal="left" vertical="top"/>
    </xf>
    <xf numFmtId="0" fontId="79" fillId="6" borderId="4" xfId="8" applyFont="1" applyFill="1" applyBorder="1" applyAlignment="1">
      <alignment vertical="top" wrapText="1"/>
    </xf>
    <xf numFmtId="183" fontId="79" fillId="6" borderId="4" xfId="8" applyNumberFormat="1" applyFont="1" applyFill="1" applyBorder="1" applyAlignment="1">
      <alignment horizontal="right" vertical="top"/>
    </xf>
    <xf numFmtId="183" fontId="79" fillId="0" borderId="0" xfId="8" applyNumberFormat="1" applyFont="1" applyAlignment="1">
      <alignment horizontal="right" vertical="top"/>
    </xf>
    <xf numFmtId="0" fontId="79" fillId="6" borderId="4" xfId="8" applyFont="1" applyFill="1" applyBorder="1" applyAlignment="1">
      <alignment vertical="top"/>
    </xf>
    <xf numFmtId="0" fontId="79" fillId="6" borderId="19" xfId="0" applyFont="1" applyFill="1" applyBorder="1" applyAlignment="1">
      <alignment vertical="top"/>
    </xf>
    <xf numFmtId="183" fontId="79" fillId="6" borderId="4" xfId="0" applyNumberFormat="1" applyFont="1" applyFill="1" applyBorder="1" applyAlignment="1">
      <alignment horizontal="right" vertical="top"/>
    </xf>
    <xf numFmtId="183" fontId="7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80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80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83" fontId="28" fillId="3" borderId="6" xfId="13" applyNumberFormat="1" applyFont="1" applyFill="1" applyBorder="1" applyAlignment="1">
      <alignment vertical="top"/>
    </xf>
    <xf numFmtId="183" fontId="7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80" fontId="1" fillId="6" borderId="25" xfId="13" applyNumberFormat="1" applyFont="1" applyFill="1" applyBorder="1" applyAlignment="1">
      <alignment horizontal="right" vertical="top"/>
    </xf>
    <xf numFmtId="0" fontId="7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80" fontId="1" fillId="12" borderId="4" xfId="13" applyNumberFormat="1" applyFont="1" applyFill="1" applyBorder="1" applyAlignment="1">
      <alignment horizontal="right" vertical="top"/>
    </xf>
    <xf numFmtId="0" fontId="7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79" fillId="12" borderId="4" xfId="0" applyFont="1" applyFill="1" applyBorder="1" applyAlignment="1">
      <alignment vertical="top" wrapText="1"/>
    </xf>
    <xf numFmtId="180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8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80" fontId="28" fillId="0" borderId="2" xfId="13" applyNumberFormat="1" applyFont="1" applyBorder="1" applyAlignment="1">
      <alignment vertical="top"/>
    </xf>
    <xf numFmtId="49" fontId="28" fillId="0" borderId="25" xfId="0" applyNumberFormat="1" applyFont="1" applyBorder="1" applyAlignment="1">
      <alignment horizontal="left" vertical="top"/>
    </xf>
    <xf numFmtId="180" fontId="8" fillId="7" borderId="13" xfId="0" applyNumberFormat="1" applyFont="1" applyFill="1" applyBorder="1" applyAlignment="1">
      <alignment vertical="top"/>
    </xf>
    <xf numFmtId="0" fontId="83" fillId="12" borderId="4" xfId="0" applyFont="1" applyFill="1" applyBorder="1" applyAlignment="1">
      <alignment vertical="top"/>
    </xf>
    <xf numFmtId="185" fontId="7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79" fillId="0" borderId="4" xfId="0" applyNumberFormat="1" applyFont="1" applyBorder="1" applyAlignment="1">
      <alignment vertical="top"/>
    </xf>
    <xf numFmtId="0" fontId="79" fillId="0" borderId="4" xfId="0" applyFont="1" applyBorder="1" applyAlignment="1">
      <alignment vertical="top"/>
    </xf>
    <xf numFmtId="49" fontId="79" fillId="0" borderId="25" xfId="0" applyNumberFormat="1" applyFont="1" applyBorder="1" applyAlignment="1">
      <alignment vertical="top"/>
    </xf>
    <xf numFmtId="0" fontId="86" fillId="0" borderId="4" xfId="0" applyFont="1" applyBorder="1" applyAlignment="1">
      <alignment vertical="top"/>
    </xf>
    <xf numFmtId="49" fontId="79" fillId="0" borderId="4" xfId="0" applyNumberFormat="1" applyFont="1" applyBorder="1" applyAlignment="1">
      <alignment horizontal="left" vertical="top"/>
    </xf>
    <xf numFmtId="0" fontId="79" fillId="0" borderId="4" xfId="0" applyFont="1" applyBorder="1" applyAlignment="1">
      <alignment horizontal="justify" vertical="top"/>
    </xf>
    <xf numFmtId="0" fontId="86" fillId="0" borderId="4" xfId="0" applyFont="1" applyBorder="1" applyAlignment="1">
      <alignment horizontal="left" vertical="top"/>
    </xf>
    <xf numFmtId="0" fontId="1" fillId="0" borderId="0" xfId="3" applyFont="1" applyAlignment="1"/>
    <xf numFmtId="0" fontId="1" fillId="0" borderId="0" xfId="3" applyFont="1" applyAlignment="1">
      <alignment vertical="top"/>
    </xf>
    <xf numFmtId="0" fontId="16" fillId="0" borderId="0" xfId="0" applyFont="1" applyAlignment="1"/>
    <xf numFmtId="0" fontId="1" fillId="0" borderId="0" xfId="3" applyFont="1" applyAlignment="1">
      <alignment wrapText="1"/>
    </xf>
    <xf numFmtId="184" fontId="11" fillId="0" borderId="2" xfId="23" applyNumberFormat="1" applyFont="1" applyFill="1" applyBorder="1" applyAlignment="1" applyProtection="1">
      <alignment horizontal="center" vertical="center" wrapText="1"/>
    </xf>
    <xf numFmtId="184" fontId="11" fillId="7" borderId="3" xfId="23" applyNumberFormat="1" applyFont="1" applyFill="1" applyBorder="1" applyAlignment="1" applyProtection="1">
      <alignment horizontal="center" vertical="center" wrapText="1"/>
    </xf>
    <xf numFmtId="0" fontId="90" fillId="6" borderId="5" xfId="0" applyFont="1" applyFill="1" applyBorder="1" applyAlignment="1">
      <alignment horizontal="left" vertical="top" wrapText="1"/>
    </xf>
    <xf numFmtId="0" fontId="83" fillId="6" borderId="16" xfId="13" applyFont="1" applyFill="1" applyBorder="1" applyAlignment="1">
      <alignment vertical="top" wrapText="1"/>
    </xf>
    <xf numFmtId="186" fontId="8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0" fontId="7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86" fontId="1" fillId="7" borderId="0" xfId="3" applyNumberFormat="1" applyFont="1" applyFill="1" applyAlignment="1">
      <alignment horizontal="right"/>
    </xf>
    <xf numFmtId="186" fontId="1" fillId="0" borderId="0" xfId="3" applyNumberFormat="1" applyFont="1" applyAlignment="1">
      <alignment horizontal="right"/>
    </xf>
    <xf numFmtId="186" fontId="1" fillId="7" borderId="0" xfId="13" applyNumberFormat="1" applyFont="1" applyFill="1" applyAlignment="1">
      <alignment horizontal="right"/>
    </xf>
    <xf numFmtId="186" fontId="1" fillId="0" borderId="0" xfId="0" applyNumberFormat="1" applyFont="1" applyAlignment="1">
      <alignment horizontal="right"/>
    </xf>
    <xf numFmtId="186" fontId="7" fillId="7" borderId="3" xfId="23" applyNumberFormat="1" applyFont="1" applyFill="1" applyBorder="1" applyAlignment="1" applyProtection="1">
      <alignment horizontal="center" vertical="center" wrapText="1"/>
    </xf>
    <xf numFmtId="186" fontId="7" fillId="0" borderId="2" xfId="23" applyNumberFormat="1" applyFont="1" applyFill="1" applyBorder="1" applyAlignment="1" applyProtection="1">
      <alignment horizontal="center" vertical="center" wrapText="1"/>
    </xf>
    <xf numFmtId="186" fontId="79" fillId="0" borderId="4" xfId="0" applyNumberFormat="1" applyFont="1" applyBorder="1" applyAlignment="1">
      <alignment vertical="top"/>
    </xf>
    <xf numFmtId="186" fontId="79" fillId="0" borderId="4" xfId="0" applyNumberFormat="1" applyFont="1" applyBorder="1" applyAlignment="1">
      <alignment horizontal="right" vertical="top"/>
    </xf>
    <xf numFmtId="186" fontId="86" fillId="0" borderId="4" xfId="0" applyNumberFormat="1" applyFont="1" applyBorder="1" applyAlignment="1">
      <alignment vertical="top"/>
    </xf>
    <xf numFmtId="186" fontId="16" fillId="0" borderId="0" xfId="0" applyNumberFormat="1" applyFont="1" applyAlignment="1"/>
    <xf numFmtId="0" fontId="44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9" fillId="0" borderId="19" xfId="8" applyFont="1" applyBorder="1" applyAlignment="1">
      <alignment horizontal="left" vertical="top" wrapText="1"/>
    </xf>
    <xf numFmtId="0" fontId="79" fillId="0" borderId="19" xfId="8" applyFont="1" applyBorder="1" applyAlignment="1">
      <alignment horizontal="left" vertical="top"/>
    </xf>
    <xf numFmtId="0" fontId="79" fillId="0" borderId="4" xfId="8" applyFont="1" applyBorder="1" applyAlignment="1">
      <alignment horizontal="left" vertical="top" wrapText="1"/>
    </xf>
    <xf numFmtId="0" fontId="79" fillId="0" borderId="19" xfId="0" applyFont="1" applyBorder="1" applyAlignment="1">
      <alignment horizontal="left" vertical="top" wrapText="1"/>
    </xf>
    <xf numFmtId="0" fontId="83" fillId="0" borderId="19" xfId="8" applyFont="1" applyBorder="1" applyAlignment="1">
      <alignment horizontal="left" vertical="top" wrapText="1"/>
    </xf>
    <xf numFmtId="0" fontId="86" fillId="0" borderId="19" xfId="0" applyFont="1" applyBorder="1" applyAlignment="1">
      <alignment horizontal="left" vertical="top"/>
    </xf>
    <xf numFmtId="0" fontId="8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Border="1" applyAlignment="1">
      <alignment horizontal="left" vertical="top" wrapText="1"/>
    </xf>
    <xf numFmtId="0" fontId="29" fillId="0" borderId="4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 wrapText="1"/>
    </xf>
    <xf numFmtId="180" fontId="11" fillId="0" borderId="25" xfId="23" applyNumberFormat="1" applyFont="1" applyFill="1" applyBorder="1" applyAlignment="1" applyProtection="1">
      <alignment horizontal="center" vertical="top" wrapText="1"/>
    </xf>
    <xf numFmtId="0" fontId="34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8" fillId="0" borderId="4" xfId="12" applyNumberFormat="1" applyFont="1" applyFill="1" applyBorder="1" applyAlignment="1">
      <alignment horizontal="left" vertical="top"/>
    </xf>
    <xf numFmtId="0" fontId="8" fillId="0" borderId="1" xfId="12" applyFont="1" applyFill="1" applyBorder="1" applyAlignment="1">
      <alignment horizontal="left" vertical="top" wrapText="1"/>
    </xf>
    <xf numFmtId="0" fontId="8" fillId="0" borderId="1" xfId="12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6" fillId="0" borderId="38" xfId="12" applyFont="1" applyBorder="1" applyAlignment="1">
      <alignment horizontal="center" vertical="center" wrapText="1"/>
    </xf>
    <xf numFmtId="0" fontId="36" fillId="0" borderId="39" xfId="12" applyFont="1" applyBorder="1" applyAlignment="1">
      <alignment horizontal="center" vertical="center" wrapText="1"/>
    </xf>
    <xf numFmtId="0" fontId="36" fillId="0" borderId="40" xfId="12" applyFont="1" applyBorder="1" applyAlignment="1">
      <alignment horizontal="center" vertical="center" wrapText="1"/>
    </xf>
    <xf numFmtId="0" fontId="36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36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6" fillId="0" borderId="43" xfId="12" applyFont="1" applyBorder="1" applyAlignment="1">
      <alignment horizontal="center" vertical="center" wrapText="1"/>
    </xf>
    <xf numFmtId="0" fontId="36" fillId="0" borderId="44" xfId="12" applyFont="1" applyBorder="1" applyAlignment="1">
      <alignment horizontal="center" vertical="center" wrapText="1"/>
    </xf>
    <xf numFmtId="0" fontId="39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 xr:uid="{B42668DE-20E5-4B75-B4F7-80F540DBFFC0}"/>
    <cellStyle name="Гиперссылка" xfId="2" builtinId="8"/>
    <cellStyle name="Обычный" xfId="0" builtinId="0"/>
    <cellStyle name="Обычный 2" xfId="3" xr:uid="{C4023EA4-13C7-4AAC-8CDC-273AD8B15CC7}"/>
    <cellStyle name="Обычный 2 2" xfId="4" xr:uid="{116A85B2-C639-41EB-BFB0-29A563E69BD4}"/>
    <cellStyle name="Обычный 3" xfId="5" xr:uid="{6F78A3EF-37C9-4F12-93AA-DBC56EF3853E}"/>
    <cellStyle name="Обычный 4" xfId="6" xr:uid="{11589789-5086-4DF9-8717-42254D0EE66A}"/>
    <cellStyle name="Обычный 5" xfId="7" xr:uid="{82B28EC8-72B6-46F0-A0E6-7283FA38EABC}"/>
    <cellStyle name="Обычный 6" xfId="8" xr:uid="{58A164AA-EB1A-4D61-B389-8A7D2D4FE888}"/>
    <cellStyle name="Обычный 7" xfId="9" xr:uid="{FB8759B0-9343-4EB1-A2FD-B7FBC394FBA2}"/>
    <cellStyle name="Обычный 7 2" xfId="10" xr:uid="{9B468845-DA94-4947-A6B6-36C5817D2E7E}"/>
    <cellStyle name="Обычный 7 3" xfId="11" xr:uid="{072BD7A9-ABF0-4356-8981-335F74921E25}"/>
    <cellStyle name="Обычный_НВП_ОБЖ_СО" xfId="12" xr:uid="{02A93065-2A1F-448F-9549-9DE3E481C425}"/>
    <cellStyle name="Обычный_Химия_L-микро2004" xfId="13" xr:uid="{902FE83C-2808-4D21-9846-1DFF68AB507D}"/>
    <cellStyle name="Процентный" xfId="14" builtinId="5"/>
    <cellStyle name="Финансовый" xfId="15" builtinId="3"/>
    <cellStyle name="Финансовый 2" xfId="16" xr:uid="{D9EB8BBD-C143-4D6B-AB26-AE9128F77053}"/>
    <cellStyle name="Финансовый 2 2" xfId="17" xr:uid="{6AB00706-B544-4EF5-8C35-191B0A938C2F}"/>
    <cellStyle name="Финансовый 2 3" xfId="18" xr:uid="{8AF40010-FC23-4803-945C-2FEE89F4F952}"/>
    <cellStyle name="Финансовый 3" xfId="19" xr:uid="{EAECE47E-1FB3-4947-9FB8-4235849A5978}"/>
    <cellStyle name="Финансовый 4" xfId="20" xr:uid="{7F34A0F4-D0BD-4C6C-9A95-E4E50896BC77}"/>
    <cellStyle name="Финансовый 5" xfId="21" xr:uid="{E666EEF8-3C4B-4D2A-923F-AB7887C043C6}"/>
    <cellStyle name="Финансовый 6" xfId="22" xr:uid="{BF4800C2-4A1E-452F-A731-82D61C518391}"/>
    <cellStyle name="Финансовый 7" xfId="23" xr:uid="{79CB78DD-F1F0-4182-A15A-756F00F856E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1" name="Picture 11">
          <a:extLst>
            <a:ext uri="{FF2B5EF4-FFF2-40B4-BE49-F238E27FC236}">
              <a16:creationId xmlns:a16="http://schemas.microsoft.com/office/drawing/2014/main" id="{A23722DB-0C2D-04F9-1D8B-DB6DB7EE9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4" name="Picture 11">
          <a:extLst>
            <a:ext uri="{FF2B5EF4-FFF2-40B4-BE49-F238E27FC236}">
              <a16:creationId xmlns:a16="http://schemas.microsoft.com/office/drawing/2014/main" id="{5938FEA2-71E3-D896-E1A8-02D290EC8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7" name="Picture 11">
          <a:extLst>
            <a:ext uri="{FF2B5EF4-FFF2-40B4-BE49-F238E27FC236}">
              <a16:creationId xmlns:a16="http://schemas.microsoft.com/office/drawing/2014/main" id="{ED8F0B56-A414-7BAB-C436-9EB8A3CF0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1" name="Picture 11">
          <a:extLst>
            <a:ext uri="{FF2B5EF4-FFF2-40B4-BE49-F238E27FC236}">
              <a16:creationId xmlns:a16="http://schemas.microsoft.com/office/drawing/2014/main" id="{4110DAAA-9658-CCE8-0DB2-2D332175E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5" name="Picture 11">
          <a:extLst>
            <a:ext uri="{FF2B5EF4-FFF2-40B4-BE49-F238E27FC236}">
              <a16:creationId xmlns:a16="http://schemas.microsoft.com/office/drawing/2014/main" id="{0742FE9F-BEDF-6772-74A6-44B18BF10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19" name="Picture 11">
          <a:extLst>
            <a:ext uri="{FF2B5EF4-FFF2-40B4-BE49-F238E27FC236}">
              <a16:creationId xmlns:a16="http://schemas.microsoft.com/office/drawing/2014/main" id="{8A0876DF-7B50-C2BB-7A22-0E5FE3CB7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3" name="Picture 11">
          <a:extLst>
            <a:ext uri="{FF2B5EF4-FFF2-40B4-BE49-F238E27FC236}">
              <a16:creationId xmlns:a16="http://schemas.microsoft.com/office/drawing/2014/main" id="{ACDE8EC0-66F0-0DAB-05B5-9D8FDA2D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39" name="Picture 11">
          <a:extLst>
            <a:ext uri="{FF2B5EF4-FFF2-40B4-BE49-F238E27FC236}">
              <a16:creationId xmlns:a16="http://schemas.microsoft.com/office/drawing/2014/main" id="{E8D66275-1CB7-56E3-7063-C5E7409B2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3" name="Picture 11">
          <a:extLst>
            <a:ext uri="{FF2B5EF4-FFF2-40B4-BE49-F238E27FC236}">
              <a16:creationId xmlns:a16="http://schemas.microsoft.com/office/drawing/2014/main" id="{A0B511CE-101A-DA14-3444-966DD28D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7" name="Picture 11">
          <a:extLst>
            <a:ext uri="{FF2B5EF4-FFF2-40B4-BE49-F238E27FC236}">
              <a16:creationId xmlns:a16="http://schemas.microsoft.com/office/drawing/2014/main" id="{4A5F61D7-F2ED-FB0A-7ADD-6C00A9EC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1" name="Picture 11">
          <a:extLst>
            <a:ext uri="{FF2B5EF4-FFF2-40B4-BE49-F238E27FC236}">
              <a16:creationId xmlns:a16="http://schemas.microsoft.com/office/drawing/2014/main" id="{C11DA85D-517E-55E5-8F59-3CDBDB11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5" name="Picture 11">
          <a:extLst>
            <a:ext uri="{FF2B5EF4-FFF2-40B4-BE49-F238E27FC236}">
              <a16:creationId xmlns:a16="http://schemas.microsoft.com/office/drawing/2014/main" id="{028BF0D2-A7C2-1929-834A-0125F4652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7" name="Picture 11">
          <a:extLst>
            <a:ext uri="{FF2B5EF4-FFF2-40B4-BE49-F238E27FC236}">
              <a16:creationId xmlns:a16="http://schemas.microsoft.com/office/drawing/2014/main" id="{838147AE-348B-76C2-39B4-4D2961EE3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5" name="Picture 11">
          <a:extLst>
            <a:ext uri="{FF2B5EF4-FFF2-40B4-BE49-F238E27FC236}">
              <a16:creationId xmlns:a16="http://schemas.microsoft.com/office/drawing/2014/main" id="{006B7797-2478-9C7E-6CCE-74A7AD52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1" name="Picture 11">
          <a:extLst>
            <a:ext uri="{FF2B5EF4-FFF2-40B4-BE49-F238E27FC236}">
              <a16:creationId xmlns:a16="http://schemas.microsoft.com/office/drawing/2014/main" id="{CD81D357-47F1-B6C2-3BB7-0D0F34B2E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5" name="Picture 11">
          <a:extLst>
            <a:ext uri="{FF2B5EF4-FFF2-40B4-BE49-F238E27FC236}">
              <a16:creationId xmlns:a16="http://schemas.microsoft.com/office/drawing/2014/main" id="{CCAF9429-71E7-63A2-4EC9-4A0824263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59" name="Picture 11">
          <a:extLst>
            <a:ext uri="{FF2B5EF4-FFF2-40B4-BE49-F238E27FC236}">
              <a16:creationId xmlns:a16="http://schemas.microsoft.com/office/drawing/2014/main" id="{8986496E-C580-2017-B217-7D9B5D764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79" name="Picture 11">
          <a:extLst>
            <a:ext uri="{FF2B5EF4-FFF2-40B4-BE49-F238E27FC236}">
              <a16:creationId xmlns:a16="http://schemas.microsoft.com/office/drawing/2014/main" id="{9A937578-3EC4-DF8A-1F99-62352881F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3" name="Picture 11">
          <a:extLst>
            <a:ext uri="{FF2B5EF4-FFF2-40B4-BE49-F238E27FC236}">
              <a16:creationId xmlns:a16="http://schemas.microsoft.com/office/drawing/2014/main" id="{71FE14EA-0BA4-40AC-E8C6-954287BB1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7" name="Picture 11">
          <a:extLst>
            <a:ext uri="{FF2B5EF4-FFF2-40B4-BE49-F238E27FC236}">
              <a16:creationId xmlns:a16="http://schemas.microsoft.com/office/drawing/2014/main" id="{A5A3C151-70CA-7690-138C-5984DB58A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1" name="Picture 11">
          <a:extLst>
            <a:ext uri="{FF2B5EF4-FFF2-40B4-BE49-F238E27FC236}">
              <a16:creationId xmlns:a16="http://schemas.microsoft.com/office/drawing/2014/main" id="{F06A336C-A0B8-DAA9-795F-06896654C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5" name="Picture 11">
          <a:extLst>
            <a:ext uri="{FF2B5EF4-FFF2-40B4-BE49-F238E27FC236}">
              <a16:creationId xmlns:a16="http://schemas.microsoft.com/office/drawing/2014/main" id="{8D666BA2-BB37-B087-E10A-9D7B16140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699" name="Picture 11">
          <a:extLst>
            <a:ext uri="{FF2B5EF4-FFF2-40B4-BE49-F238E27FC236}">
              <a16:creationId xmlns:a16="http://schemas.microsoft.com/office/drawing/2014/main" id="{EE4E321D-9D21-F62E-9E4C-58FC5082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3" name="Picture 11">
          <a:extLst>
            <a:ext uri="{FF2B5EF4-FFF2-40B4-BE49-F238E27FC236}">
              <a16:creationId xmlns:a16="http://schemas.microsoft.com/office/drawing/2014/main" id="{6451D58D-FF32-2328-39B3-02EEB526B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3766-5689-463E-B4AA-87334B0D5BFC}">
  <sheetPr>
    <tabColor indexed="44"/>
  </sheetPr>
  <dimension ref="A1:D310"/>
  <sheetViews>
    <sheetView tabSelected="1" zoomScaleSheetLayoutView="100" workbookViewId="0">
      <pane ySplit="8" topLeftCell="A9" activePane="bottomLeft" state="frozen"/>
      <selection pane="bottomLeft" activeCell="F13" sqref="F13"/>
    </sheetView>
  </sheetViews>
  <sheetFormatPr defaultRowHeight="12.75" x14ac:dyDescent="0.25"/>
  <cols>
    <col min="1" max="1" width="9.140625" style="252"/>
    <col min="2" max="2" width="82" style="252" customWidth="1"/>
    <col min="3" max="3" width="14.42578125" style="869" customWidth="1"/>
    <col min="4" max="4" width="12.140625" style="869" customWidth="1"/>
    <col min="5" max="16384" width="9.140625" style="252"/>
  </cols>
  <sheetData>
    <row r="1" spans="1:4" s="867" customFormat="1" x14ac:dyDescent="0.25">
      <c r="B1" s="870"/>
      <c r="C1" s="871"/>
      <c r="D1" s="871"/>
    </row>
    <row r="2" spans="1:4" s="867" customFormat="1" x14ac:dyDescent="0.25">
      <c r="B2" s="870"/>
      <c r="C2" s="872" t="s">
        <v>0</v>
      </c>
      <c r="D2" s="872"/>
    </row>
    <row r="3" spans="1:4" s="867" customFormat="1" x14ac:dyDescent="0.25">
      <c r="B3" s="870"/>
      <c r="C3" s="872" t="s">
        <v>1</v>
      </c>
      <c r="D3" s="872"/>
    </row>
    <row r="4" spans="1:4" s="867" customFormat="1" x14ac:dyDescent="0.25">
      <c r="B4" s="870"/>
      <c r="C4" s="872" t="s">
        <v>2</v>
      </c>
      <c r="D4" s="872"/>
    </row>
    <row r="5" spans="1:4" s="867" customFormat="1" x14ac:dyDescent="0.25">
      <c r="B5" s="870"/>
      <c r="C5" s="872" t="s">
        <v>3</v>
      </c>
      <c r="D5" s="872"/>
    </row>
    <row r="6" spans="1:4" s="868" customFormat="1" x14ac:dyDescent="0.25">
      <c r="B6" s="873"/>
      <c r="C6" s="874"/>
      <c r="D6" s="874"/>
    </row>
    <row r="7" spans="1:4" s="868" customFormat="1" ht="18.75" x14ac:dyDescent="0.25">
      <c r="B7" s="488" t="s">
        <v>4</v>
      </c>
      <c r="C7" s="874"/>
      <c r="D7" s="874"/>
    </row>
    <row r="8" spans="1:4" ht="25.5" x14ac:dyDescent="0.25">
      <c r="A8" s="875" t="s">
        <v>5</v>
      </c>
      <c r="B8" s="875" t="s">
        <v>6</v>
      </c>
      <c r="C8" s="876" t="s">
        <v>7</v>
      </c>
      <c r="D8" s="877"/>
    </row>
    <row r="9" spans="1:4" x14ac:dyDescent="0.25">
      <c r="A9" s="969"/>
      <c r="B9" s="970" t="s">
        <v>4370</v>
      </c>
      <c r="C9" s="971"/>
      <c r="D9" s="882"/>
    </row>
    <row r="10" spans="1:4" x14ac:dyDescent="0.25">
      <c r="A10" s="969" t="s">
        <v>39</v>
      </c>
      <c r="B10" s="972" t="s">
        <v>4394</v>
      </c>
      <c r="C10" s="971">
        <v>139900</v>
      </c>
      <c r="D10" s="882"/>
    </row>
    <row r="11" spans="1:4" x14ac:dyDescent="0.25">
      <c r="A11" s="969" t="s">
        <v>2050</v>
      </c>
      <c r="B11" s="972" t="s">
        <v>2051</v>
      </c>
      <c r="C11" s="971">
        <v>18600</v>
      </c>
      <c r="D11" s="882"/>
    </row>
    <row r="12" spans="1:4" x14ac:dyDescent="0.25">
      <c r="A12" s="969" t="s">
        <v>2052</v>
      </c>
      <c r="B12" s="972" t="s">
        <v>2053</v>
      </c>
      <c r="C12" s="971">
        <v>25800</v>
      </c>
      <c r="D12" s="882"/>
    </row>
    <row r="13" spans="1:4" x14ac:dyDescent="0.25">
      <c r="A13" s="969" t="s">
        <v>1850</v>
      </c>
      <c r="B13" s="972" t="s">
        <v>2054</v>
      </c>
      <c r="C13" s="971">
        <v>28600</v>
      </c>
      <c r="D13" s="882"/>
    </row>
    <row r="14" spans="1:4" x14ac:dyDescent="0.25">
      <c r="A14" s="969" t="s">
        <v>2055</v>
      </c>
      <c r="B14" s="983" t="s">
        <v>4477</v>
      </c>
      <c r="C14" s="971">
        <v>79000</v>
      </c>
      <c r="D14" s="882"/>
    </row>
    <row r="15" spans="1:4" x14ac:dyDescent="0.25">
      <c r="A15" s="969" t="s">
        <v>2057</v>
      </c>
      <c r="B15" s="972" t="s">
        <v>4373</v>
      </c>
      <c r="C15" s="971">
        <v>8200</v>
      </c>
      <c r="D15" s="882"/>
    </row>
    <row r="16" spans="1:4" x14ac:dyDescent="0.25">
      <c r="A16" s="969" t="s">
        <v>2059</v>
      </c>
      <c r="B16" s="972" t="s">
        <v>2060</v>
      </c>
      <c r="C16" s="971">
        <v>18900</v>
      </c>
      <c r="D16" s="882"/>
    </row>
    <row r="17" spans="1:4" x14ac:dyDescent="0.25">
      <c r="A17" s="969" t="s">
        <v>1852</v>
      </c>
      <c r="B17" s="972" t="s">
        <v>2061</v>
      </c>
      <c r="C17" s="971">
        <v>59000</v>
      </c>
      <c r="D17" s="882"/>
    </row>
    <row r="18" spans="1:4" x14ac:dyDescent="0.25">
      <c r="A18" s="969" t="s">
        <v>1854</v>
      </c>
      <c r="B18" s="983" t="s">
        <v>4382</v>
      </c>
      <c r="C18" s="971">
        <v>35000</v>
      </c>
      <c r="D18" s="882"/>
    </row>
    <row r="19" spans="1:4" x14ac:dyDescent="0.25">
      <c r="A19" s="969" t="s">
        <v>1376</v>
      </c>
      <c r="B19" s="972" t="s">
        <v>2062</v>
      </c>
      <c r="C19" s="971">
        <v>98000</v>
      </c>
      <c r="D19" s="882"/>
    </row>
    <row r="20" spans="1:4" s="977" customFormat="1" ht="25.5" x14ac:dyDescent="0.25">
      <c r="A20" s="974" t="s">
        <v>2063</v>
      </c>
      <c r="B20" s="975" t="s">
        <v>2064</v>
      </c>
      <c r="C20" s="971">
        <v>97400</v>
      </c>
      <c r="D20" s="976"/>
    </row>
    <row r="21" spans="1:4" s="977" customFormat="1" x14ac:dyDescent="0.25">
      <c r="A21" s="974" t="s">
        <v>4379</v>
      </c>
      <c r="B21" s="975" t="s">
        <v>4378</v>
      </c>
      <c r="C21" s="971">
        <v>298000</v>
      </c>
      <c r="D21" s="976"/>
    </row>
    <row r="22" spans="1:4" s="977" customFormat="1" x14ac:dyDescent="0.25">
      <c r="A22" s="974" t="s">
        <v>2065</v>
      </c>
      <c r="B22" s="975" t="s">
        <v>2066</v>
      </c>
      <c r="C22" s="971">
        <v>107700</v>
      </c>
      <c r="D22" s="976"/>
    </row>
    <row r="23" spans="1:4" s="977" customFormat="1" ht="25.5" x14ac:dyDescent="0.25">
      <c r="A23" s="974" t="s">
        <v>4371</v>
      </c>
      <c r="B23" s="975" t="s">
        <v>4383</v>
      </c>
      <c r="C23" s="971">
        <v>13500</v>
      </c>
      <c r="D23" s="976"/>
    </row>
    <row r="24" spans="1:4" s="977" customFormat="1" ht="25.5" x14ac:dyDescent="0.25">
      <c r="A24" s="974" t="s">
        <v>4372</v>
      </c>
      <c r="B24" s="975" t="s">
        <v>4384</v>
      </c>
      <c r="C24" s="971">
        <v>15800</v>
      </c>
      <c r="D24" s="976"/>
    </row>
    <row r="25" spans="1:4" x14ac:dyDescent="0.25">
      <c r="A25" s="969" t="s">
        <v>4374</v>
      </c>
      <c r="B25" s="972" t="s">
        <v>4375</v>
      </c>
      <c r="C25" s="971">
        <v>45900</v>
      </c>
      <c r="D25" s="882"/>
    </row>
    <row r="26" spans="1:4" x14ac:dyDescent="0.25">
      <c r="A26" s="969" t="s">
        <v>4377</v>
      </c>
      <c r="B26" s="972" t="s">
        <v>4376</v>
      </c>
      <c r="C26" s="971">
        <v>32400</v>
      </c>
      <c r="D26" s="882"/>
    </row>
    <row r="27" spans="1:4" x14ac:dyDescent="0.25">
      <c r="A27" s="895"/>
      <c r="B27" s="896" t="s">
        <v>41</v>
      </c>
      <c r="C27" s="897"/>
      <c r="D27" s="881"/>
    </row>
    <row r="28" spans="1:4" s="318" customFormat="1" x14ac:dyDescent="0.25">
      <c r="A28" s="895" t="s">
        <v>42</v>
      </c>
      <c r="B28" s="898" t="s">
        <v>43</v>
      </c>
      <c r="C28" s="897">
        <v>98500</v>
      </c>
      <c r="D28" s="26"/>
    </row>
    <row r="29" spans="1:4" s="318" customFormat="1" x14ac:dyDescent="0.25">
      <c r="A29" s="895" t="s">
        <v>44</v>
      </c>
      <c r="B29" s="898" t="s">
        <v>45</v>
      </c>
      <c r="C29" s="897">
        <v>119000</v>
      </c>
      <c r="D29" s="26"/>
    </row>
    <row r="30" spans="1:4" s="318" customFormat="1" ht="25.5" x14ac:dyDescent="0.25">
      <c r="A30" s="895" t="s">
        <v>3608</v>
      </c>
      <c r="B30" s="898" t="s">
        <v>4496</v>
      </c>
      <c r="C30" s="897">
        <v>56800</v>
      </c>
      <c r="D30" s="26"/>
    </row>
    <row r="31" spans="1:4" x14ac:dyDescent="0.25">
      <c r="A31" s="895" t="s">
        <v>46</v>
      </c>
      <c r="B31" s="898" t="s">
        <v>47</v>
      </c>
      <c r="C31" s="899">
        <v>24000</v>
      </c>
      <c r="D31" s="26"/>
    </row>
    <row r="32" spans="1:4" x14ac:dyDescent="0.25">
      <c r="A32" s="895" t="s">
        <v>48</v>
      </c>
      <c r="B32" s="898" t="s">
        <v>49</v>
      </c>
      <c r="C32" s="897">
        <v>22300</v>
      </c>
      <c r="D32" s="882"/>
    </row>
    <row r="33" spans="1:4" x14ac:dyDescent="0.25">
      <c r="A33" s="895" t="s">
        <v>50</v>
      </c>
      <c r="B33" s="898" t="s">
        <v>51</v>
      </c>
      <c r="C33" s="897">
        <v>29900</v>
      </c>
      <c r="D33" s="882"/>
    </row>
    <row r="34" spans="1:4" ht="18.75" customHeight="1" x14ac:dyDescent="0.25">
      <c r="A34" s="895" t="s">
        <v>52</v>
      </c>
      <c r="B34" s="900" t="s">
        <v>53</v>
      </c>
      <c r="C34" s="897">
        <v>29900</v>
      </c>
      <c r="D34" s="882"/>
    </row>
    <row r="35" spans="1:4" x14ac:dyDescent="0.25">
      <c r="A35" s="895" t="s">
        <v>54</v>
      </c>
      <c r="B35" s="901" t="s">
        <v>55</v>
      </c>
      <c r="C35" s="897">
        <v>18600</v>
      </c>
      <c r="D35" s="882"/>
    </row>
    <row r="36" spans="1:4" x14ac:dyDescent="0.25">
      <c r="A36" s="895" t="s">
        <v>56</v>
      </c>
      <c r="B36" s="898" t="s">
        <v>57</v>
      </c>
      <c r="C36" s="897">
        <v>23500</v>
      </c>
      <c r="D36" s="882"/>
    </row>
    <row r="37" spans="1:4" x14ac:dyDescent="0.25">
      <c r="A37" s="895" t="s">
        <v>58</v>
      </c>
      <c r="B37" s="901" t="s">
        <v>59</v>
      </c>
      <c r="C37" s="897">
        <v>21400</v>
      </c>
      <c r="D37" s="882"/>
    </row>
    <row r="38" spans="1:4" x14ac:dyDescent="0.25">
      <c r="A38" s="895" t="s">
        <v>60</v>
      </c>
      <c r="B38" s="901" t="s">
        <v>61</v>
      </c>
      <c r="C38" s="897">
        <v>27000</v>
      </c>
      <c r="D38" s="882"/>
    </row>
    <row r="39" spans="1:4" x14ac:dyDescent="0.25">
      <c r="A39" s="895" t="s">
        <v>62</v>
      </c>
      <c r="B39" s="898" t="s">
        <v>63</v>
      </c>
      <c r="C39" s="897">
        <v>16000</v>
      </c>
      <c r="D39" s="882"/>
    </row>
    <row r="40" spans="1:4" x14ac:dyDescent="0.25">
      <c r="A40" s="895" t="s">
        <v>64</v>
      </c>
      <c r="B40" s="898" t="s">
        <v>65</v>
      </c>
      <c r="C40" s="897">
        <v>23500</v>
      </c>
      <c r="D40" s="882"/>
    </row>
    <row r="41" spans="1:4" x14ac:dyDescent="0.25">
      <c r="A41" s="895" t="s">
        <v>66</v>
      </c>
      <c r="B41" s="898" t="s">
        <v>67</v>
      </c>
      <c r="C41" s="897">
        <v>17500</v>
      </c>
      <c r="D41" s="882"/>
    </row>
    <row r="42" spans="1:4" x14ac:dyDescent="0.25">
      <c r="A42" s="895" t="s">
        <v>68</v>
      </c>
      <c r="B42" s="898" t="s">
        <v>69</v>
      </c>
      <c r="C42" s="897">
        <v>21500</v>
      </c>
      <c r="D42" s="882"/>
    </row>
    <row r="43" spans="1:4" x14ac:dyDescent="0.25">
      <c r="A43" s="895" t="s">
        <v>70</v>
      </c>
      <c r="B43" s="898" t="s">
        <v>71</v>
      </c>
      <c r="C43" s="897">
        <v>6900</v>
      </c>
      <c r="D43" s="882"/>
    </row>
    <row r="44" spans="1:4" x14ac:dyDescent="0.25">
      <c r="A44" s="895" t="s">
        <v>72</v>
      </c>
      <c r="B44" s="898" t="s">
        <v>73</v>
      </c>
      <c r="C44" s="897">
        <v>6500</v>
      </c>
      <c r="D44" s="882"/>
    </row>
    <row r="45" spans="1:4" x14ac:dyDescent="0.25">
      <c r="A45" s="895" t="s">
        <v>74</v>
      </c>
      <c r="B45" s="898" t="s">
        <v>75</v>
      </c>
      <c r="C45" s="897">
        <v>25500</v>
      </c>
      <c r="D45" s="882"/>
    </row>
    <row r="46" spans="1:4" x14ac:dyDescent="0.25">
      <c r="A46" s="895" t="s">
        <v>76</v>
      </c>
      <c r="B46" s="898" t="s">
        <v>77</v>
      </c>
      <c r="C46" s="897">
        <v>15500</v>
      </c>
      <c r="D46" s="882"/>
    </row>
    <row r="47" spans="1:4" x14ac:dyDescent="0.25">
      <c r="A47" s="895" t="s">
        <v>78</v>
      </c>
      <c r="B47" s="898" t="s">
        <v>79</v>
      </c>
      <c r="C47" s="897">
        <v>8300</v>
      </c>
      <c r="D47" s="882"/>
    </row>
    <row r="48" spans="1:4" x14ac:dyDescent="0.25">
      <c r="A48" s="895" t="s">
        <v>80</v>
      </c>
      <c r="B48" s="898" t="s">
        <v>81</v>
      </c>
      <c r="C48" s="897">
        <v>54600</v>
      </c>
      <c r="D48" s="882"/>
    </row>
    <row r="49" spans="1:4" x14ac:dyDescent="0.25">
      <c r="A49" s="895" t="s">
        <v>82</v>
      </c>
      <c r="B49" s="898" t="s">
        <v>83</v>
      </c>
      <c r="C49" s="897">
        <v>27800</v>
      </c>
      <c r="D49" s="882"/>
    </row>
    <row r="50" spans="1:4" x14ac:dyDescent="0.25">
      <c r="A50" s="895" t="s">
        <v>84</v>
      </c>
      <c r="B50" s="898" t="s">
        <v>85</v>
      </c>
      <c r="C50" s="897">
        <v>53400</v>
      </c>
      <c r="D50" s="882"/>
    </row>
    <row r="51" spans="1:4" x14ac:dyDescent="0.25">
      <c r="A51" s="902" t="s">
        <v>86</v>
      </c>
      <c r="B51" s="903" t="s">
        <v>87</v>
      </c>
      <c r="C51" s="904">
        <v>55000</v>
      </c>
      <c r="D51" s="882"/>
    </row>
    <row r="52" spans="1:4" x14ac:dyDescent="0.25">
      <c r="A52" s="895" t="s">
        <v>88</v>
      </c>
      <c r="B52" s="898" t="s">
        <v>89</v>
      </c>
      <c r="C52" s="897">
        <v>3840</v>
      </c>
      <c r="D52" s="882"/>
    </row>
    <row r="53" spans="1:4" x14ac:dyDescent="0.25">
      <c r="A53" s="895" t="s">
        <v>90</v>
      </c>
      <c r="B53" s="898" t="s">
        <v>91</v>
      </c>
      <c r="C53" s="897">
        <v>5980</v>
      </c>
      <c r="D53" s="882"/>
    </row>
    <row r="54" spans="1:4" x14ac:dyDescent="0.25">
      <c r="A54" s="895" t="s">
        <v>92</v>
      </c>
      <c r="B54" s="898" t="s">
        <v>93</v>
      </c>
      <c r="C54" s="897">
        <v>27000</v>
      </c>
      <c r="D54" s="882"/>
    </row>
    <row r="55" spans="1:4" x14ac:dyDescent="0.25">
      <c r="A55" s="895" t="s">
        <v>94</v>
      </c>
      <c r="B55" s="898" t="s">
        <v>95</v>
      </c>
      <c r="C55" s="897">
        <v>24950</v>
      </c>
      <c r="D55" s="882"/>
    </row>
    <row r="56" spans="1:4" x14ac:dyDescent="0.25">
      <c r="A56" s="895" t="s">
        <v>96</v>
      </c>
      <c r="B56" s="898" t="s">
        <v>97</v>
      </c>
      <c r="C56" s="897">
        <v>25900</v>
      </c>
      <c r="D56" s="882"/>
    </row>
    <row r="57" spans="1:4" x14ac:dyDescent="0.25">
      <c r="A57" s="895" t="s">
        <v>98</v>
      </c>
      <c r="B57" s="898" t="s">
        <v>99</v>
      </c>
      <c r="C57" s="897">
        <v>1970</v>
      </c>
      <c r="D57" s="882"/>
    </row>
    <row r="58" spans="1:4" x14ac:dyDescent="0.25">
      <c r="A58" s="895" t="s">
        <v>100</v>
      </c>
      <c r="B58" s="898" t="s">
        <v>101</v>
      </c>
      <c r="C58" s="897">
        <v>59900</v>
      </c>
      <c r="D58" s="882"/>
    </row>
    <row r="59" spans="1:4" x14ac:dyDescent="0.25">
      <c r="A59" s="902" t="s">
        <v>102</v>
      </c>
      <c r="B59" s="898" t="s">
        <v>103</v>
      </c>
      <c r="C59" s="897">
        <v>28200</v>
      </c>
      <c r="D59" s="882"/>
    </row>
    <row r="60" spans="1:4" x14ac:dyDescent="0.25">
      <c r="A60" s="895" t="s">
        <v>104</v>
      </c>
      <c r="B60" s="898" t="s">
        <v>105</v>
      </c>
      <c r="C60" s="897">
        <v>4460</v>
      </c>
      <c r="D60" s="882"/>
    </row>
    <row r="61" spans="1:4" x14ac:dyDescent="0.25">
      <c r="A61" s="895" t="s">
        <v>106</v>
      </c>
      <c r="B61" s="898" t="s">
        <v>4393</v>
      </c>
      <c r="C61" s="897">
        <v>5200</v>
      </c>
      <c r="D61" s="882"/>
    </row>
    <row r="62" spans="1:4" s="3" customFormat="1" x14ac:dyDescent="0.25">
      <c r="A62" s="895" t="s">
        <v>107</v>
      </c>
      <c r="B62" s="898" t="s">
        <v>108</v>
      </c>
      <c r="C62" s="897">
        <v>2000</v>
      </c>
      <c r="D62" s="882"/>
    </row>
    <row r="63" spans="1:4" x14ac:dyDescent="0.25">
      <c r="A63" s="895" t="s">
        <v>109</v>
      </c>
      <c r="B63" s="905" t="s">
        <v>110</v>
      </c>
      <c r="C63" s="897">
        <v>24300</v>
      </c>
      <c r="D63" s="882"/>
    </row>
    <row r="64" spans="1:4" s="3" customFormat="1" x14ac:dyDescent="0.25">
      <c r="A64" s="895" t="s">
        <v>111</v>
      </c>
      <c r="B64" s="898" t="s">
        <v>112</v>
      </c>
      <c r="C64" s="897">
        <v>2090</v>
      </c>
      <c r="D64" s="882"/>
    </row>
    <row r="65" spans="1:4" s="581" customFormat="1" x14ac:dyDescent="0.25">
      <c r="A65" s="895" t="s">
        <v>113</v>
      </c>
      <c r="B65" s="898" t="s">
        <v>114</v>
      </c>
      <c r="C65" s="897">
        <v>15530</v>
      </c>
      <c r="D65" s="882"/>
    </row>
    <row r="66" spans="1:4" s="581" customFormat="1" x14ac:dyDescent="0.25">
      <c r="A66" s="902" t="s">
        <v>115</v>
      </c>
      <c r="B66" s="906" t="s">
        <v>116</v>
      </c>
      <c r="C66" s="897">
        <v>2230</v>
      </c>
      <c r="D66" s="882"/>
    </row>
    <row r="67" spans="1:4" s="3" customFormat="1" x14ac:dyDescent="0.25">
      <c r="A67" s="895" t="s">
        <v>117</v>
      </c>
      <c r="B67" s="906" t="s">
        <v>118</v>
      </c>
      <c r="C67" s="897">
        <v>5980</v>
      </c>
      <c r="D67" s="882"/>
    </row>
    <row r="68" spans="1:4" s="3" customFormat="1" x14ac:dyDescent="0.25">
      <c r="A68" s="895" t="s">
        <v>119</v>
      </c>
      <c r="B68" s="906" t="s">
        <v>120</v>
      </c>
      <c r="C68" s="897">
        <v>1260</v>
      </c>
      <c r="D68" s="882"/>
    </row>
    <row r="69" spans="1:4" s="3" customFormat="1" x14ac:dyDescent="0.25">
      <c r="A69" s="895" t="s">
        <v>121</v>
      </c>
      <c r="B69" s="906" t="s">
        <v>122</v>
      </c>
      <c r="C69" s="897">
        <v>3570</v>
      </c>
      <c r="D69" s="882"/>
    </row>
    <row r="70" spans="1:4" s="3" customFormat="1" x14ac:dyDescent="0.25">
      <c r="A70" s="895" t="s">
        <v>123</v>
      </c>
      <c r="B70" s="906" t="s">
        <v>124</v>
      </c>
      <c r="C70" s="897">
        <v>1470</v>
      </c>
      <c r="D70" s="882"/>
    </row>
    <row r="71" spans="1:4" x14ac:dyDescent="0.25">
      <c r="A71" s="895" t="s">
        <v>125</v>
      </c>
      <c r="B71" s="905" t="s">
        <v>126</v>
      </c>
      <c r="C71" s="897">
        <v>9800</v>
      </c>
      <c r="D71" s="882"/>
    </row>
    <row r="72" spans="1:4" s="3" customFormat="1" x14ac:dyDescent="0.25">
      <c r="A72" s="895" t="s">
        <v>127</v>
      </c>
      <c r="B72" s="898" t="s">
        <v>128</v>
      </c>
      <c r="C72" s="897">
        <v>3600</v>
      </c>
      <c r="D72" s="882"/>
    </row>
    <row r="73" spans="1:4" s="3" customFormat="1" x14ac:dyDescent="0.25">
      <c r="A73" s="895" t="s">
        <v>129</v>
      </c>
      <c r="B73" s="898" t="s">
        <v>130</v>
      </c>
      <c r="C73" s="897">
        <v>210</v>
      </c>
      <c r="D73" s="882"/>
    </row>
    <row r="74" spans="1:4" s="3" customFormat="1" x14ac:dyDescent="0.25">
      <c r="A74" s="895" t="s">
        <v>131</v>
      </c>
      <c r="B74" s="898" t="s">
        <v>132</v>
      </c>
      <c r="C74" s="897">
        <v>980</v>
      </c>
      <c r="D74" s="882"/>
    </row>
    <row r="75" spans="1:4" s="3" customFormat="1" x14ac:dyDescent="0.25">
      <c r="A75" s="895" t="s">
        <v>133</v>
      </c>
      <c r="B75" s="898" t="s">
        <v>134</v>
      </c>
      <c r="C75" s="897">
        <v>4260</v>
      </c>
      <c r="D75" s="882"/>
    </row>
    <row r="76" spans="1:4" s="3" customFormat="1" x14ac:dyDescent="0.25">
      <c r="A76" s="895" t="s">
        <v>135</v>
      </c>
      <c r="B76" s="898" t="s">
        <v>136</v>
      </c>
      <c r="C76" s="897">
        <v>870</v>
      </c>
      <c r="D76" s="882"/>
    </row>
    <row r="77" spans="1:4" s="3" customFormat="1" x14ac:dyDescent="0.25">
      <c r="A77" s="895" t="s">
        <v>137</v>
      </c>
      <c r="B77" s="898" t="s">
        <v>138</v>
      </c>
      <c r="C77" s="897">
        <v>980</v>
      </c>
      <c r="D77" s="882"/>
    </row>
    <row r="78" spans="1:4" s="3" customFormat="1" x14ac:dyDescent="0.25">
      <c r="A78" s="895" t="s">
        <v>139</v>
      </c>
      <c r="B78" s="898" t="s">
        <v>140</v>
      </c>
      <c r="C78" s="897">
        <v>1630</v>
      </c>
      <c r="D78" s="882"/>
    </row>
    <row r="79" spans="1:4" s="3" customFormat="1" x14ac:dyDescent="0.25">
      <c r="A79" s="895" t="s">
        <v>141</v>
      </c>
      <c r="B79" s="898" t="s">
        <v>142</v>
      </c>
      <c r="C79" s="897">
        <v>7130</v>
      </c>
      <c r="D79" s="882"/>
    </row>
    <row r="80" spans="1:4" s="3" customFormat="1" x14ac:dyDescent="0.25">
      <c r="A80" s="895" t="s">
        <v>143</v>
      </c>
      <c r="B80" s="898" t="s">
        <v>144</v>
      </c>
      <c r="C80" s="897">
        <v>730</v>
      </c>
      <c r="D80" s="882"/>
    </row>
    <row r="81" spans="1:4" s="3" customFormat="1" x14ac:dyDescent="0.25">
      <c r="A81" s="895" t="s">
        <v>145</v>
      </c>
      <c r="B81" s="898" t="s">
        <v>146</v>
      </c>
      <c r="C81" s="897">
        <v>2500</v>
      </c>
      <c r="D81" s="882"/>
    </row>
    <row r="82" spans="1:4" s="3" customFormat="1" x14ac:dyDescent="0.25">
      <c r="A82" s="895" t="s">
        <v>147</v>
      </c>
      <c r="B82" s="898" t="s">
        <v>148</v>
      </c>
      <c r="C82" s="897">
        <v>2900</v>
      </c>
      <c r="D82" s="882"/>
    </row>
    <row r="83" spans="1:4" s="3" customFormat="1" x14ac:dyDescent="0.25">
      <c r="A83" s="895" t="s">
        <v>149</v>
      </c>
      <c r="B83" s="898" t="s">
        <v>150</v>
      </c>
      <c r="C83" s="897">
        <v>1620</v>
      </c>
      <c r="D83" s="882"/>
    </row>
    <row r="84" spans="1:4" s="3" customFormat="1" x14ac:dyDescent="0.25">
      <c r="A84" s="895" t="s">
        <v>151</v>
      </c>
      <c r="B84" s="898" t="s">
        <v>152</v>
      </c>
      <c r="C84" s="897">
        <v>1300</v>
      </c>
      <c r="D84" s="882"/>
    </row>
    <row r="85" spans="1:4" s="3" customFormat="1" x14ac:dyDescent="0.25">
      <c r="A85" s="895" t="s">
        <v>153</v>
      </c>
      <c r="B85" s="898" t="s">
        <v>154</v>
      </c>
      <c r="C85" s="897">
        <v>800</v>
      </c>
      <c r="D85" s="882"/>
    </row>
    <row r="86" spans="1:4" s="3" customFormat="1" x14ac:dyDescent="0.25">
      <c r="A86" s="895" t="s">
        <v>155</v>
      </c>
      <c r="B86" s="898" t="s">
        <v>156</v>
      </c>
      <c r="C86" s="897">
        <v>11200</v>
      </c>
      <c r="D86" s="882"/>
    </row>
    <row r="87" spans="1:4" s="3" customFormat="1" x14ac:dyDescent="0.25">
      <c r="A87" s="895" t="s">
        <v>157</v>
      </c>
      <c r="B87" s="898" t="s">
        <v>158</v>
      </c>
      <c r="C87" s="897">
        <v>460</v>
      </c>
      <c r="D87" s="882"/>
    </row>
    <row r="88" spans="1:4" s="3" customFormat="1" x14ac:dyDescent="0.25">
      <c r="A88" s="895" t="s">
        <v>159</v>
      </c>
      <c r="B88" s="898" t="s">
        <v>160</v>
      </c>
      <c r="C88" s="897">
        <v>390</v>
      </c>
      <c r="D88" s="882"/>
    </row>
    <row r="89" spans="1:4" s="3" customFormat="1" x14ac:dyDescent="0.25">
      <c r="A89" s="895" t="s">
        <v>161</v>
      </c>
      <c r="B89" s="898" t="s">
        <v>162</v>
      </c>
      <c r="C89" s="897">
        <v>2700</v>
      </c>
      <c r="D89" s="882"/>
    </row>
    <row r="90" spans="1:4" s="3" customFormat="1" x14ac:dyDescent="0.25">
      <c r="A90" s="895" t="s">
        <v>163</v>
      </c>
      <c r="B90" s="898" t="s">
        <v>164</v>
      </c>
      <c r="C90" s="897">
        <v>1050</v>
      </c>
      <c r="D90" s="882"/>
    </row>
    <row r="91" spans="1:4" s="3" customFormat="1" x14ac:dyDescent="0.25">
      <c r="A91" s="895" t="s">
        <v>165</v>
      </c>
      <c r="B91" s="898" t="s">
        <v>166</v>
      </c>
      <c r="C91" s="897">
        <v>1830</v>
      </c>
      <c r="D91" s="882"/>
    </row>
    <row r="92" spans="1:4" s="3" customFormat="1" x14ac:dyDescent="0.25">
      <c r="A92" s="895" t="s">
        <v>167</v>
      </c>
      <c r="B92" s="898" t="s">
        <v>168</v>
      </c>
      <c r="C92" s="897">
        <v>10580</v>
      </c>
      <c r="D92" s="882"/>
    </row>
    <row r="93" spans="1:4" s="3" customFormat="1" x14ac:dyDescent="0.25">
      <c r="A93" s="895" t="s">
        <v>169</v>
      </c>
      <c r="B93" s="907" t="s">
        <v>170</v>
      </c>
      <c r="C93" s="897">
        <v>6210</v>
      </c>
      <c r="D93" s="882"/>
    </row>
    <row r="94" spans="1:4" s="3" customFormat="1" x14ac:dyDescent="0.25">
      <c r="A94" s="895" t="s">
        <v>171</v>
      </c>
      <c r="B94" s="898" t="s">
        <v>172</v>
      </c>
      <c r="C94" s="897">
        <v>2670</v>
      </c>
      <c r="D94" s="882"/>
    </row>
    <row r="95" spans="1:4" s="3" customFormat="1" x14ac:dyDescent="0.25">
      <c r="A95" s="895" t="s">
        <v>173</v>
      </c>
      <c r="B95" s="898" t="s">
        <v>174</v>
      </c>
      <c r="C95" s="897">
        <v>1480</v>
      </c>
      <c r="D95" s="882"/>
    </row>
    <row r="96" spans="1:4" x14ac:dyDescent="0.25">
      <c r="A96" s="895" t="s">
        <v>175</v>
      </c>
      <c r="B96" s="898" t="s">
        <v>176</v>
      </c>
      <c r="C96" s="897">
        <v>3200</v>
      </c>
      <c r="D96" s="882"/>
    </row>
    <row r="97" spans="1:4" s="3" customFormat="1" x14ac:dyDescent="0.25">
      <c r="A97" s="895" t="s">
        <v>177</v>
      </c>
      <c r="B97" s="898" t="s">
        <v>178</v>
      </c>
      <c r="C97" s="897">
        <v>3100</v>
      </c>
      <c r="D97" s="882"/>
    </row>
    <row r="98" spans="1:4" s="3" customFormat="1" x14ac:dyDescent="0.25">
      <c r="A98" s="895" t="s">
        <v>179</v>
      </c>
      <c r="B98" s="898" t="s">
        <v>180</v>
      </c>
      <c r="C98" s="897">
        <v>1320</v>
      </c>
      <c r="D98" s="882"/>
    </row>
    <row r="99" spans="1:4" s="3" customFormat="1" x14ac:dyDescent="0.25">
      <c r="A99" s="895" t="s">
        <v>181</v>
      </c>
      <c r="B99" s="898" t="s">
        <v>182</v>
      </c>
      <c r="C99" s="897">
        <v>1300</v>
      </c>
      <c r="D99" s="882"/>
    </row>
    <row r="100" spans="1:4" s="581" customFormat="1" x14ac:dyDescent="0.25">
      <c r="A100" s="895" t="s">
        <v>183</v>
      </c>
      <c r="B100" s="898" t="s">
        <v>184</v>
      </c>
      <c r="C100" s="897">
        <v>4900</v>
      </c>
      <c r="D100" s="882"/>
    </row>
    <row r="101" spans="1:4" s="3" customFormat="1" x14ac:dyDescent="0.25">
      <c r="A101" s="895" t="s">
        <v>185</v>
      </c>
      <c r="B101" s="898" t="s">
        <v>186</v>
      </c>
      <c r="C101" s="897">
        <v>450</v>
      </c>
      <c r="D101" s="882"/>
    </row>
    <row r="102" spans="1:4" s="3" customFormat="1" x14ac:dyDescent="0.25">
      <c r="A102" s="895" t="s">
        <v>187</v>
      </c>
      <c r="B102" s="898" t="s">
        <v>188</v>
      </c>
      <c r="C102" s="897">
        <v>890</v>
      </c>
      <c r="D102" s="882"/>
    </row>
    <row r="103" spans="1:4" s="3" customFormat="1" x14ac:dyDescent="0.25">
      <c r="A103" s="895" t="s">
        <v>189</v>
      </c>
      <c r="B103" s="898" t="s">
        <v>190</v>
      </c>
      <c r="C103" s="897">
        <v>7700</v>
      </c>
      <c r="D103" s="882"/>
    </row>
    <row r="104" spans="1:4" s="3" customFormat="1" x14ac:dyDescent="0.25">
      <c r="A104" s="895" t="s">
        <v>191</v>
      </c>
      <c r="B104" s="898" t="s">
        <v>192</v>
      </c>
      <c r="C104" s="897">
        <v>31700</v>
      </c>
      <c r="D104" s="882"/>
    </row>
    <row r="105" spans="1:4" s="3" customFormat="1" x14ac:dyDescent="0.25">
      <c r="A105" s="895" t="s">
        <v>193</v>
      </c>
      <c r="B105" s="898" t="s">
        <v>194</v>
      </c>
      <c r="C105" s="897">
        <v>1850</v>
      </c>
      <c r="D105" s="882"/>
    </row>
    <row r="106" spans="1:4" s="3" customFormat="1" x14ac:dyDescent="0.25">
      <c r="A106" s="895" t="s">
        <v>195</v>
      </c>
      <c r="B106" s="898" t="s">
        <v>196</v>
      </c>
      <c r="C106" s="897">
        <v>1670</v>
      </c>
      <c r="D106" s="882"/>
    </row>
    <row r="107" spans="1:4" x14ac:dyDescent="0.25">
      <c r="A107" s="895" t="s">
        <v>197</v>
      </c>
      <c r="B107" s="905" t="s">
        <v>198</v>
      </c>
      <c r="C107" s="897">
        <v>8900</v>
      </c>
      <c r="D107" s="882"/>
    </row>
    <row r="108" spans="1:4" x14ac:dyDescent="0.25">
      <c r="A108" s="895" t="s">
        <v>199</v>
      </c>
      <c r="B108" s="905" t="s">
        <v>200</v>
      </c>
      <c r="C108" s="897">
        <v>14800</v>
      </c>
      <c r="D108" s="882"/>
    </row>
    <row r="109" spans="1:4" x14ac:dyDescent="0.25">
      <c r="A109" s="895" t="s">
        <v>201</v>
      </c>
      <c r="B109" s="905" t="s">
        <v>202</v>
      </c>
      <c r="C109" s="897">
        <v>1730</v>
      </c>
      <c r="D109" s="882"/>
    </row>
    <row r="110" spans="1:4" x14ac:dyDescent="0.25">
      <c r="A110" s="895" t="s">
        <v>203</v>
      </c>
      <c r="B110" s="907" t="s">
        <v>204</v>
      </c>
      <c r="C110" s="908">
        <v>5250</v>
      </c>
      <c r="D110" s="882"/>
    </row>
    <row r="111" spans="1:4" s="3" customFormat="1" x14ac:dyDescent="0.25">
      <c r="A111" s="895" t="s">
        <v>205</v>
      </c>
      <c r="B111" s="898" t="s">
        <v>206</v>
      </c>
      <c r="C111" s="897">
        <v>2900</v>
      </c>
      <c r="D111" s="882"/>
    </row>
    <row r="112" spans="1:4" s="3" customFormat="1" x14ac:dyDescent="0.25">
      <c r="A112" s="895" t="s">
        <v>207</v>
      </c>
      <c r="B112" s="898" t="s">
        <v>208</v>
      </c>
      <c r="C112" s="897">
        <v>1970</v>
      </c>
      <c r="D112" s="882"/>
    </row>
    <row r="113" spans="1:4" s="3" customFormat="1" x14ac:dyDescent="0.25">
      <c r="A113" s="895" t="s">
        <v>209</v>
      </c>
      <c r="B113" s="898" t="s">
        <v>210</v>
      </c>
      <c r="C113" s="897">
        <v>820</v>
      </c>
      <c r="D113" s="26"/>
    </row>
    <row r="114" spans="1:4" s="3" customFormat="1" x14ac:dyDescent="0.25">
      <c r="A114" s="895" t="s">
        <v>211</v>
      </c>
      <c r="B114" s="898" t="s">
        <v>212</v>
      </c>
      <c r="C114" s="897">
        <v>820</v>
      </c>
      <c r="D114" s="26"/>
    </row>
    <row r="115" spans="1:4" s="3" customFormat="1" x14ac:dyDescent="0.25">
      <c r="A115" s="895" t="s">
        <v>213</v>
      </c>
      <c r="B115" s="898" t="s">
        <v>214</v>
      </c>
      <c r="C115" s="897">
        <v>2420</v>
      </c>
      <c r="D115" s="26"/>
    </row>
    <row r="116" spans="1:4" s="3" customFormat="1" x14ac:dyDescent="0.25">
      <c r="A116" s="895" t="s">
        <v>215</v>
      </c>
      <c r="B116" s="898" t="s">
        <v>216</v>
      </c>
      <c r="C116" s="897">
        <v>2230</v>
      </c>
      <c r="D116" s="26"/>
    </row>
    <row r="117" spans="1:4" s="3" customFormat="1" x14ac:dyDescent="0.25">
      <c r="A117" s="895" t="s">
        <v>217</v>
      </c>
      <c r="B117" s="898" t="s">
        <v>218</v>
      </c>
      <c r="C117" s="897">
        <v>370</v>
      </c>
      <c r="D117" s="26"/>
    </row>
    <row r="118" spans="1:4" s="3" customFormat="1" x14ac:dyDescent="0.25">
      <c r="A118" s="895" t="s">
        <v>219</v>
      </c>
      <c r="B118" s="898" t="s">
        <v>220</v>
      </c>
      <c r="C118" s="897">
        <v>370</v>
      </c>
      <c r="D118" s="26"/>
    </row>
    <row r="119" spans="1:4" s="3" customFormat="1" x14ac:dyDescent="0.25">
      <c r="A119" s="895" t="s">
        <v>221</v>
      </c>
      <c r="B119" s="898" t="s">
        <v>222</v>
      </c>
      <c r="C119" s="897">
        <v>1260</v>
      </c>
      <c r="D119" s="26"/>
    </row>
    <row r="120" spans="1:4" s="581" customFormat="1" x14ac:dyDescent="0.25">
      <c r="A120" s="895" t="s">
        <v>223</v>
      </c>
      <c r="B120" s="898" t="s">
        <v>224</v>
      </c>
      <c r="C120" s="897">
        <v>32200</v>
      </c>
      <c r="D120" s="882"/>
    </row>
    <row r="121" spans="1:4" s="581" customFormat="1" x14ac:dyDescent="0.25">
      <c r="A121" s="895" t="s">
        <v>225</v>
      </c>
      <c r="B121" s="898" t="s">
        <v>226</v>
      </c>
      <c r="C121" s="897">
        <v>30500</v>
      </c>
      <c r="D121" s="882"/>
    </row>
    <row r="122" spans="1:4" s="581" customFormat="1" x14ac:dyDescent="0.25">
      <c r="A122" s="895" t="s">
        <v>227</v>
      </c>
      <c r="B122" s="898" t="s">
        <v>228</v>
      </c>
      <c r="C122" s="897">
        <v>29000</v>
      </c>
      <c r="D122" s="882"/>
    </row>
    <row r="123" spans="1:4" s="581" customFormat="1" x14ac:dyDescent="0.25">
      <c r="A123" s="895" t="s">
        <v>229</v>
      </c>
      <c r="B123" s="898" t="s">
        <v>230</v>
      </c>
      <c r="C123" s="897">
        <v>22900</v>
      </c>
      <c r="D123" s="882"/>
    </row>
    <row r="124" spans="1:4" s="581" customFormat="1" x14ac:dyDescent="0.25">
      <c r="A124" s="895" t="s">
        <v>231</v>
      </c>
      <c r="B124" s="898" t="s">
        <v>232</v>
      </c>
      <c r="C124" s="897">
        <v>17800</v>
      </c>
      <c r="D124" s="26"/>
    </row>
    <row r="125" spans="1:4" s="581" customFormat="1" x14ac:dyDescent="0.25">
      <c r="A125" s="895" t="s">
        <v>233</v>
      </c>
      <c r="B125" s="898" t="s">
        <v>234</v>
      </c>
      <c r="C125" s="897">
        <v>50300</v>
      </c>
      <c r="D125" s="26"/>
    </row>
    <row r="126" spans="1:4" s="581" customFormat="1" ht="25.5" x14ac:dyDescent="0.25">
      <c r="A126" s="895" t="s">
        <v>235</v>
      </c>
      <c r="B126" s="898" t="s">
        <v>236</v>
      </c>
      <c r="C126" s="897">
        <v>115000</v>
      </c>
      <c r="D126" s="26"/>
    </row>
    <row r="127" spans="1:4" s="581" customFormat="1" x14ac:dyDescent="0.25">
      <c r="A127" s="895" t="s">
        <v>237</v>
      </c>
      <c r="B127" s="898" t="s">
        <v>238</v>
      </c>
      <c r="C127" s="897">
        <v>62400</v>
      </c>
      <c r="D127" s="26"/>
    </row>
    <row r="128" spans="1:4" s="581" customFormat="1" ht="25.5" x14ac:dyDescent="0.25">
      <c r="A128" s="895" t="s">
        <v>239</v>
      </c>
      <c r="B128" s="898" t="s">
        <v>240</v>
      </c>
      <c r="C128" s="897">
        <v>97900</v>
      </c>
      <c r="D128" s="26"/>
    </row>
    <row r="129" spans="1:4" s="581" customFormat="1" ht="25.5" x14ac:dyDescent="0.25">
      <c r="A129" s="895" t="s">
        <v>241</v>
      </c>
      <c r="B129" s="898" t="s">
        <v>242</v>
      </c>
      <c r="C129" s="897">
        <v>110000</v>
      </c>
      <c r="D129" s="26"/>
    </row>
    <row r="130" spans="1:4" s="3" customFormat="1" x14ac:dyDescent="0.25">
      <c r="A130" s="895" t="s">
        <v>243</v>
      </c>
      <c r="B130" s="898" t="s">
        <v>244</v>
      </c>
      <c r="C130" s="897">
        <v>590</v>
      </c>
      <c r="D130" s="26"/>
    </row>
    <row r="131" spans="1:4" s="3" customFormat="1" x14ac:dyDescent="0.25">
      <c r="A131" s="895" t="s">
        <v>245</v>
      </c>
      <c r="B131" s="898" t="s">
        <v>246</v>
      </c>
      <c r="C131" s="897">
        <v>1030</v>
      </c>
      <c r="D131" s="882"/>
    </row>
    <row r="132" spans="1:4" s="3" customFormat="1" x14ac:dyDescent="0.25">
      <c r="A132" s="895" t="s">
        <v>247</v>
      </c>
      <c r="B132" s="898" t="s">
        <v>248</v>
      </c>
      <c r="C132" s="897">
        <v>1200</v>
      </c>
      <c r="D132" s="882"/>
    </row>
    <row r="133" spans="1:4" x14ac:dyDescent="0.25">
      <c r="A133" s="895" t="s">
        <v>249</v>
      </c>
      <c r="B133" s="898" t="s">
        <v>250</v>
      </c>
      <c r="C133" s="897">
        <v>10500</v>
      </c>
      <c r="D133" s="882"/>
    </row>
    <row r="134" spans="1:4" x14ac:dyDescent="0.25">
      <c r="A134" s="895" t="s">
        <v>251</v>
      </c>
      <c r="B134" s="898" t="s">
        <v>252</v>
      </c>
      <c r="C134" s="897">
        <v>9500</v>
      </c>
      <c r="D134" s="882"/>
    </row>
    <row r="135" spans="1:4" s="3" customFormat="1" x14ac:dyDescent="0.25">
      <c r="A135" s="895" t="s">
        <v>253</v>
      </c>
      <c r="B135" s="898" t="s">
        <v>254</v>
      </c>
      <c r="C135" s="897">
        <v>220</v>
      </c>
      <c r="D135" s="26"/>
    </row>
    <row r="136" spans="1:4" s="3" customFormat="1" x14ac:dyDescent="0.25">
      <c r="A136" s="895" t="s">
        <v>255</v>
      </c>
      <c r="B136" s="898" t="s">
        <v>256</v>
      </c>
      <c r="C136" s="897">
        <v>2900</v>
      </c>
      <c r="D136" s="882"/>
    </row>
    <row r="137" spans="1:4" s="3" customFormat="1" x14ac:dyDescent="0.25">
      <c r="A137" s="895" t="s">
        <v>257</v>
      </c>
      <c r="B137" s="898" t="s">
        <v>258</v>
      </c>
      <c r="C137" s="897">
        <v>850</v>
      </c>
      <c r="D137" s="882"/>
    </row>
    <row r="138" spans="1:4" x14ac:dyDescent="0.25">
      <c r="A138" s="878"/>
      <c r="B138" s="879" t="s">
        <v>8</v>
      </c>
      <c r="C138" s="880"/>
      <c r="D138" s="881"/>
    </row>
    <row r="139" spans="1:4" x14ac:dyDescent="0.25">
      <c r="A139" s="878" t="s">
        <v>9</v>
      </c>
      <c r="B139" s="1000" t="s">
        <v>4585</v>
      </c>
      <c r="C139" s="883">
        <v>43200</v>
      </c>
      <c r="D139" s="26"/>
    </row>
    <row r="140" spans="1:4" s="581" customFormat="1" x14ac:dyDescent="0.25">
      <c r="A140" s="878" t="s">
        <v>10</v>
      </c>
      <c r="B140" s="999" t="s">
        <v>4586</v>
      </c>
      <c r="C140" s="883">
        <v>30900</v>
      </c>
      <c r="D140" s="26"/>
    </row>
    <row r="141" spans="1:4" s="581" customFormat="1" x14ac:dyDescent="0.25">
      <c r="A141" s="878" t="s">
        <v>11</v>
      </c>
      <c r="B141" s="1029" t="s">
        <v>4506</v>
      </c>
      <c r="C141" s="883">
        <v>1010</v>
      </c>
      <c r="D141" s="884"/>
    </row>
    <row r="142" spans="1:4" s="581" customFormat="1" ht="25.5" x14ac:dyDescent="0.25">
      <c r="A142" s="878" t="s">
        <v>3608</v>
      </c>
      <c r="B142" s="1031" t="s">
        <v>4496</v>
      </c>
      <c r="C142" s="883">
        <v>56800</v>
      </c>
      <c r="D142" s="884"/>
    </row>
    <row r="143" spans="1:4" x14ac:dyDescent="0.25">
      <c r="A143" s="909"/>
      <c r="B143" s="910" t="s">
        <v>259</v>
      </c>
      <c r="C143" s="911"/>
      <c r="D143" s="912"/>
    </row>
    <row r="144" spans="1:4" s="581" customFormat="1" x14ac:dyDescent="0.25">
      <c r="A144" s="909" t="s">
        <v>260</v>
      </c>
      <c r="B144" s="913" t="s">
        <v>261</v>
      </c>
      <c r="C144" s="914">
        <v>33350</v>
      </c>
      <c r="D144" s="882"/>
    </row>
    <row r="145" spans="1:4" s="581" customFormat="1" x14ac:dyDescent="0.25">
      <c r="A145" s="909" t="s">
        <v>262</v>
      </c>
      <c r="B145" s="913" t="s">
        <v>263</v>
      </c>
      <c r="C145" s="914">
        <v>87000</v>
      </c>
      <c r="D145" s="882"/>
    </row>
    <row r="146" spans="1:4" s="581" customFormat="1" x14ac:dyDescent="0.25">
      <c r="A146" s="909" t="s">
        <v>264</v>
      </c>
      <c r="B146" s="915" t="s">
        <v>265</v>
      </c>
      <c r="C146" s="916">
        <v>98500</v>
      </c>
      <c r="D146" s="614"/>
    </row>
    <row r="147" spans="1:4" x14ac:dyDescent="0.25">
      <c r="A147" s="909" t="s">
        <v>266</v>
      </c>
      <c r="B147" s="917" t="s">
        <v>267</v>
      </c>
      <c r="C147" s="914">
        <v>11960</v>
      </c>
      <c r="D147" s="882"/>
    </row>
    <row r="148" spans="1:4" x14ac:dyDescent="0.25">
      <c r="A148" s="909" t="s">
        <v>268</v>
      </c>
      <c r="B148" s="918" t="s">
        <v>269</v>
      </c>
      <c r="C148" s="914">
        <v>8600</v>
      </c>
      <c r="D148" s="882"/>
    </row>
    <row r="149" spans="1:4" x14ac:dyDescent="0.25">
      <c r="A149" s="909" t="s">
        <v>270</v>
      </c>
      <c r="B149" s="917" t="s">
        <v>271</v>
      </c>
      <c r="C149" s="914">
        <v>19980</v>
      </c>
      <c r="D149" s="882"/>
    </row>
    <row r="150" spans="1:4" x14ac:dyDescent="0.25">
      <c r="A150" s="909" t="s">
        <v>272</v>
      </c>
      <c r="B150" s="917" t="s">
        <v>273</v>
      </c>
      <c r="C150" s="914">
        <v>6100</v>
      </c>
      <c r="D150" s="882"/>
    </row>
    <row r="151" spans="1:4" x14ac:dyDescent="0.25">
      <c r="A151" s="909" t="s">
        <v>274</v>
      </c>
      <c r="B151" s="917" t="s">
        <v>275</v>
      </c>
      <c r="C151" s="919">
        <v>2770</v>
      </c>
      <c r="D151" s="882"/>
    </row>
    <row r="152" spans="1:4" x14ac:dyDescent="0.25">
      <c r="A152" s="909" t="s">
        <v>276</v>
      </c>
      <c r="B152" s="917" t="s">
        <v>277</v>
      </c>
      <c r="C152" s="919">
        <v>1950</v>
      </c>
      <c r="D152" s="882"/>
    </row>
    <row r="153" spans="1:4" x14ac:dyDescent="0.25">
      <c r="A153" s="909" t="s">
        <v>278</v>
      </c>
      <c r="B153" s="917" t="s">
        <v>279</v>
      </c>
      <c r="C153" s="919">
        <v>1700</v>
      </c>
      <c r="D153" s="882"/>
    </row>
    <row r="154" spans="1:4" x14ac:dyDescent="0.25">
      <c r="A154" s="909" t="s">
        <v>280</v>
      </c>
      <c r="B154" s="920" t="s">
        <v>281</v>
      </c>
      <c r="C154" s="921">
        <v>3220</v>
      </c>
      <c r="D154" s="764"/>
    </row>
    <row r="155" spans="1:4" x14ac:dyDescent="0.25">
      <c r="A155" s="909" t="s">
        <v>282</v>
      </c>
      <c r="B155" s="920" t="s">
        <v>283</v>
      </c>
      <c r="C155" s="921">
        <v>3220</v>
      </c>
      <c r="D155" s="764"/>
    </row>
    <row r="156" spans="1:4" x14ac:dyDescent="0.25">
      <c r="A156" s="909" t="s">
        <v>284</v>
      </c>
      <c r="B156" s="920" t="s">
        <v>285</v>
      </c>
      <c r="C156" s="921">
        <v>3220</v>
      </c>
      <c r="D156" s="764"/>
    </row>
    <row r="157" spans="1:4" x14ac:dyDescent="0.25">
      <c r="A157" s="909" t="s">
        <v>286</v>
      </c>
      <c r="B157" s="920" t="s">
        <v>287</v>
      </c>
      <c r="C157" s="921">
        <v>3220</v>
      </c>
      <c r="D157" s="764"/>
    </row>
    <row r="158" spans="1:4" x14ac:dyDescent="0.25">
      <c r="A158" s="909" t="s">
        <v>288</v>
      </c>
      <c r="B158" s="920" t="s">
        <v>289</v>
      </c>
      <c r="C158" s="921">
        <v>3220</v>
      </c>
      <c r="D158" s="764"/>
    </row>
    <row r="159" spans="1:4" x14ac:dyDescent="0.25">
      <c r="A159" s="909" t="s">
        <v>290</v>
      </c>
      <c r="B159" s="917" t="s">
        <v>291</v>
      </c>
      <c r="C159" s="919">
        <v>72100</v>
      </c>
      <c r="D159" s="882"/>
    </row>
    <row r="160" spans="1:4" x14ac:dyDescent="0.25">
      <c r="A160" s="909" t="s">
        <v>292</v>
      </c>
      <c r="B160" s="917" t="s">
        <v>293</v>
      </c>
      <c r="C160" s="919">
        <v>29800</v>
      </c>
      <c r="D160" s="882"/>
    </row>
    <row r="161" spans="1:4" x14ac:dyDescent="0.25">
      <c r="A161" s="909" t="s">
        <v>294</v>
      </c>
      <c r="B161" s="917" t="s">
        <v>295</v>
      </c>
      <c r="C161" s="919">
        <v>30900</v>
      </c>
      <c r="D161" s="882"/>
    </row>
    <row r="162" spans="1:4" x14ac:dyDescent="0.25">
      <c r="A162" s="909" t="s">
        <v>296</v>
      </c>
      <c r="B162" s="917" t="s">
        <v>297</v>
      </c>
      <c r="C162" s="919">
        <v>64500</v>
      </c>
      <c r="D162" s="882"/>
    </row>
    <row r="163" spans="1:4" x14ac:dyDescent="0.25">
      <c r="A163" s="909" t="s">
        <v>298</v>
      </c>
      <c r="B163" s="917" t="s">
        <v>299</v>
      </c>
      <c r="C163" s="919">
        <v>307510</v>
      </c>
      <c r="D163" s="882"/>
    </row>
    <row r="164" spans="1:4" x14ac:dyDescent="0.25">
      <c r="A164" s="909" t="s">
        <v>300</v>
      </c>
      <c r="B164" s="917" t="s">
        <v>301</v>
      </c>
      <c r="C164" s="919">
        <v>49000</v>
      </c>
      <c r="D164" s="882"/>
    </row>
    <row r="165" spans="1:4" x14ac:dyDescent="0.25">
      <c r="A165" s="909" t="s">
        <v>302</v>
      </c>
      <c r="B165" s="917" t="s">
        <v>303</v>
      </c>
      <c r="C165" s="919">
        <v>44160</v>
      </c>
      <c r="D165" s="882"/>
    </row>
    <row r="166" spans="1:4" x14ac:dyDescent="0.25">
      <c r="A166" s="909" t="s">
        <v>304</v>
      </c>
      <c r="B166" s="917" t="s">
        <v>305</v>
      </c>
      <c r="C166" s="919">
        <v>66930</v>
      </c>
      <c r="D166" s="882"/>
    </row>
    <row r="167" spans="1:4" x14ac:dyDescent="0.25">
      <c r="A167" s="909" t="s">
        <v>306</v>
      </c>
      <c r="B167" s="917" t="s">
        <v>307</v>
      </c>
      <c r="C167" s="919">
        <v>117300</v>
      </c>
      <c r="D167" s="882"/>
    </row>
    <row r="168" spans="1:4" x14ac:dyDescent="0.25">
      <c r="A168" s="909" t="s">
        <v>308</v>
      </c>
      <c r="B168" s="917" t="s">
        <v>309</v>
      </c>
      <c r="C168" s="919">
        <v>104650</v>
      </c>
      <c r="D168" s="882"/>
    </row>
    <row r="169" spans="1:4" x14ac:dyDescent="0.25">
      <c r="A169" s="909" t="s">
        <v>310</v>
      </c>
      <c r="B169" s="917" t="s">
        <v>311</v>
      </c>
      <c r="C169" s="919">
        <v>25500</v>
      </c>
      <c r="D169" s="882"/>
    </row>
    <row r="170" spans="1:4" x14ac:dyDescent="0.25">
      <c r="A170" s="909" t="s">
        <v>312</v>
      </c>
      <c r="B170" s="917" t="s">
        <v>313</v>
      </c>
      <c r="C170" s="919">
        <v>56120</v>
      </c>
      <c r="D170" s="882"/>
    </row>
    <row r="171" spans="1:4" x14ac:dyDescent="0.25">
      <c r="A171" s="909" t="s">
        <v>314</v>
      </c>
      <c r="B171" s="922" t="s">
        <v>315</v>
      </c>
      <c r="C171" s="919">
        <v>2070</v>
      </c>
      <c r="D171" s="882"/>
    </row>
    <row r="172" spans="1:4" x14ac:dyDescent="0.25">
      <c r="A172" s="909" t="s">
        <v>316</v>
      </c>
      <c r="B172" s="917" t="s">
        <v>317</v>
      </c>
      <c r="C172" s="919">
        <v>3200</v>
      </c>
      <c r="D172" s="882"/>
    </row>
    <row r="173" spans="1:4" x14ac:dyDescent="0.25">
      <c r="A173" s="909" t="s">
        <v>318</v>
      </c>
      <c r="B173" s="917" t="s">
        <v>319</v>
      </c>
      <c r="C173" s="919">
        <v>5410</v>
      </c>
      <c r="D173" s="882"/>
    </row>
    <row r="174" spans="1:4" x14ac:dyDescent="0.25">
      <c r="A174" s="909" t="s">
        <v>320</v>
      </c>
      <c r="B174" s="920" t="s">
        <v>321</v>
      </c>
      <c r="C174" s="919">
        <v>2760</v>
      </c>
      <c r="D174" s="882"/>
    </row>
    <row r="175" spans="1:4" x14ac:dyDescent="0.25">
      <c r="A175" s="909" t="s">
        <v>322</v>
      </c>
      <c r="B175" s="923" t="s">
        <v>323</v>
      </c>
      <c r="C175" s="919">
        <v>9100</v>
      </c>
      <c r="D175" s="882"/>
    </row>
    <row r="176" spans="1:4" x14ac:dyDescent="0.25">
      <c r="A176" s="909" t="s">
        <v>324</v>
      </c>
      <c r="B176" s="923" t="s">
        <v>325</v>
      </c>
      <c r="C176" s="919">
        <v>3390</v>
      </c>
      <c r="D176" s="882"/>
    </row>
    <row r="177" spans="1:4" x14ac:dyDescent="0.25">
      <c r="A177" s="909" t="s">
        <v>326</v>
      </c>
      <c r="B177" s="923" t="s">
        <v>327</v>
      </c>
      <c r="C177" s="919">
        <v>3100</v>
      </c>
      <c r="D177" s="882"/>
    </row>
    <row r="178" spans="1:4" x14ac:dyDescent="0.25">
      <c r="A178" s="909" t="s">
        <v>328</v>
      </c>
      <c r="B178" s="923" t="s">
        <v>329</v>
      </c>
      <c r="C178" s="919">
        <v>4140</v>
      </c>
      <c r="D178" s="882"/>
    </row>
    <row r="179" spans="1:4" x14ac:dyDescent="0.25">
      <c r="A179" s="909" t="s">
        <v>330</v>
      </c>
      <c r="B179" s="923" t="s">
        <v>331</v>
      </c>
      <c r="C179" s="919">
        <v>3340</v>
      </c>
      <c r="D179" s="882"/>
    </row>
    <row r="180" spans="1:4" x14ac:dyDescent="0.25">
      <c r="A180" s="909" t="s">
        <v>332</v>
      </c>
      <c r="B180" s="923" t="s">
        <v>333</v>
      </c>
      <c r="C180" s="919">
        <v>3900</v>
      </c>
      <c r="D180" s="882"/>
    </row>
    <row r="181" spans="1:4" x14ac:dyDescent="0.25">
      <c r="A181" s="909" t="s">
        <v>334</v>
      </c>
      <c r="B181" s="923" t="s">
        <v>335</v>
      </c>
      <c r="C181" s="919">
        <v>6370</v>
      </c>
      <c r="D181" s="882"/>
    </row>
    <row r="182" spans="1:4" x14ac:dyDescent="0.25">
      <c r="A182" s="909" t="s">
        <v>336</v>
      </c>
      <c r="B182" s="924" t="s">
        <v>337</v>
      </c>
      <c r="C182" s="919">
        <v>4510</v>
      </c>
      <c r="D182" s="882"/>
    </row>
    <row r="183" spans="1:4" s="318" customFormat="1" x14ac:dyDescent="0.25">
      <c r="A183" s="909" t="s">
        <v>338</v>
      </c>
      <c r="B183" s="923" t="s">
        <v>339</v>
      </c>
      <c r="C183" s="919">
        <v>2970</v>
      </c>
      <c r="D183" s="882"/>
    </row>
    <row r="184" spans="1:4" s="318" customFormat="1" x14ac:dyDescent="0.25">
      <c r="A184" s="909" t="s">
        <v>340</v>
      </c>
      <c r="B184" s="923" t="s">
        <v>341</v>
      </c>
      <c r="C184" s="919">
        <v>2760</v>
      </c>
      <c r="D184" s="882"/>
    </row>
    <row r="185" spans="1:4" s="318" customFormat="1" x14ac:dyDescent="0.25">
      <c r="A185" s="909" t="s">
        <v>342</v>
      </c>
      <c r="B185" s="923" t="s">
        <v>343</v>
      </c>
      <c r="C185" s="919">
        <v>2760</v>
      </c>
      <c r="D185" s="882"/>
    </row>
    <row r="186" spans="1:4" s="318" customFormat="1" x14ac:dyDescent="0.25">
      <c r="A186" s="909" t="s">
        <v>344</v>
      </c>
      <c r="B186" s="923" t="s">
        <v>345</v>
      </c>
      <c r="C186" s="919">
        <v>2530</v>
      </c>
      <c r="D186" s="882"/>
    </row>
    <row r="187" spans="1:4" s="318" customFormat="1" x14ac:dyDescent="0.25">
      <c r="A187" s="909" t="s">
        <v>346</v>
      </c>
      <c r="B187" s="923" t="s">
        <v>347</v>
      </c>
      <c r="C187" s="919">
        <v>2500</v>
      </c>
      <c r="D187" s="882"/>
    </row>
    <row r="188" spans="1:4" s="318" customFormat="1" x14ac:dyDescent="0.25">
      <c r="A188" s="909" t="s">
        <v>348</v>
      </c>
      <c r="B188" s="923" t="s">
        <v>349</v>
      </c>
      <c r="C188" s="919">
        <v>2760</v>
      </c>
      <c r="D188" s="882"/>
    </row>
    <row r="189" spans="1:4" s="318" customFormat="1" x14ac:dyDescent="0.25">
      <c r="A189" s="909" t="s">
        <v>350</v>
      </c>
      <c r="B189" s="923" t="s">
        <v>351</v>
      </c>
      <c r="C189" s="919">
        <v>2760</v>
      </c>
      <c r="D189" s="882"/>
    </row>
    <row r="190" spans="1:4" s="318" customFormat="1" x14ac:dyDescent="0.25">
      <c r="A190" s="909" t="s">
        <v>352</v>
      </c>
      <c r="B190" s="923" t="s">
        <v>353</v>
      </c>
      <c r="C190" s="919">
        <v>2760</v>
      </c>
      <c r="D190" s="882"/>
    </row>
    <row r="191" spans="1:4" s="318" customFormat="1" x14ac:dyDescent="0.25">
      <c r="A191" s="909" t="s">
        <v>354</v>
      </c>
      <c r="B191" s="923" t="s">
        <v>355</v>
      </c>
      <c r="C191" s="919">
        <v>3200</v>
      </c>
      <c r="D191" s="882"/>
    </row>
    <row r="192" spans="1:4" x14ac:dyDescent="0.25">
      <c r="A192" s="909" t="s">
        <v>356</v>
      </c>
      <c r="B192" s="923" t="s">
        <v>357</v>
      </c>
      <c r="C192" s="919">
        <v>2530</v>
      </c>
      <c r="D192" s="882"/>
    </row>
    <row r="193" spans="1:4" x14ac:dyDescent="0.25">
      <c r="A193" s="909" t="s">
        <v>358</v>
      </c>
      <c r="B193" s="923" t="s">
        <v>359</v>
      </c>
      <c r="C193" s="919">
        <v>3570</v>
      </c>
      <c r="D193" s="882"/>
    </row>
    <row r="194" spans="1:4" x14ac:dyDescent="0.25">
      <c r="A194" s="909" t="s">
        <v>360</v>
      </c>
      <c r="B194" s="920" t="s">
        <v>361</v>
      </c>
      <c r="C194" s="919">
        <v>3570</v>
      </c>
      <c r="D194" s="882"/>
    </row>
    <row r="195" spans="1:4" x14ac:dyDescent="0.25">
      <c r="A195" s="909" t="s">
        <v>362</v>
      </c>
      <c r="B195" s="917" t="s">
        <v>363</v>
      </c>
      <c r="C195" s="919">
        <v>4300</v>
      </c>
      <c r="D195" s="882"/>
    </row>
    <row r="196" spans="1:4" x14ac:dyDescent="0.25">
      <c r="A196" s="909" t="s">
        <v>364</v>
      </c>
      <c r="B196" s="920" t="s">
        <v>365</v>
      </c>
      <c r="C196" s="919">
        <v>3570</v>
      </c>
      <c r="D196" s="882"/>
    </row>
    <row r="197" spans="1:4" x14ac:dyDescent="0.25">
      <c r="A197" s="909" t="s">
        <v>366</v>
      </c>
      <c r="B197" s="920" t="s">
        <v>367</v>
      </c>
      <c r="C197" s="919">
        <v>3800</v>
      </c>
      <c r="D197" s="882"/>
    </row>
    <row r="198" spans="1:4" x14ac:dyDescent="0.25">
      <c r="A198" s="909" t="s">
        <v>368</v>
      </c>
      <c r="B198" s="920" t="s">
        <v>369</v>
      </c>
      <c r="C198" s="919">
        <v>5230</v>
      </c>
      <c r="D198" s="882"/>
    </row>
    <row r="199" spans="1:4" x14ac:dyDescent="0.25">
      <c r="A199" s="909" t="s">
        <v>370</v>
      </c>
      <c r="B199" s="920" t="s">
        <v>371</v>
      </c>
      <c r="C199" s="919">
        <v>3100</v>
      </c>
      <c r="D199" s="882"/>
    </row>
    <row r="200" spans="1:4" ht="13.5" customHeight="1" x14ac:dyDescent="0.25">
      <c r="A200" s="909" t="s">
        <v>372</v>
      </c>
      <c r="B200" s="920" t="s">
        <v>373</v>
      </c>
      <c r="C200" s="919">
        <v>3500</v>
      </c>
      <c r="D200" s="882"/>
    </row>
    <row r="201" spans="1:4" x14ac:dyDescent="0.25">
      <c r="A201" s="909" t="s">
        <v>374</v>
      </c>
      <c r="B201" s="920" t="s">
        <v>375</v>
      </c>
      <c r="C201" s="919">
        <v>4480</v>
      </c>
      <c r="D201" s="882"/>
    </row>
    <row r="202" spans="1:4" x14ac:dyDescent="0.25">
      <c r="A202" s="909" t="s">
        <v>376</v>
      </c>
      <c r="B202" s="923" t="s">
        <v>377</v>
      </c>
      <c r="C202" s="919">
        <v>2760</v>
      </c>
      <c r="D202" s="882"/>
    </row>
    <row r="203" spans="1:4" x14ac:dyDescent="0.25">
      <c r="A203" s="909" t="s">
        <v>378</v>
      </c>
      <c r="B203" s="920" t="s">
        <v>379</v>
      </c>
      <c r="C203" s="919">
        <v>4800</v>
      </c>
      <c r="D203" s="882"/>
    </row>
    <row r="204" spans="1:4" x14ac:dyDescent="0.25">
      <c r="A204" s="909" t="s">
        <v>380</v>
      </c>
      <c r="B204" s="920" t="s">
        <v>381</v>
      </c>
      <c r="C204" s="919">
        <v>7500</v>
      </c>
      <c r="D204" s="882"/>
    </row>
    <row r="205" spans="1:4" x14ac:dyDescent="0.25">
      <c r="A205" s="909" t="s">
        <v>382</v>
      </c>
      <c r="B205" s="920" t="s">
        <v>383</v>
      </c>
      <c r="C205" s="919">
        <v>31000</v>
      </c>
      <c r="D205" s="882"/>
    </row>
    <row r="206" spans="1:4" x14ac:dyDescent="0.25">
      <c r="A206" s="909" t="s">
        <v>384</v>
      </c>
      <c r="B206" s="920" t="s">
        <v>385</v>
      </c>
      <c r="C206" s="919">
        <v>6200</v>
      </c>
      <c r="D206" s="882"/>
    </row>
    <row r="207" spans="1:4" x14ac:dyDescent="0.25">
      <c r="A207" s="925" t="s">
        <v>386</v>
      </c>
      <c r="B207" s="920" t="s">
        <v>387</v>
      </c>
      <c r="C207" s="919">
        <v>54050</v>
      </c>
      <c r="D207" s="882"/>
    </row>
    <row r="208" spans="1:4" x14ac:dyDescent="0.25">
      <c r="A208" s="909" t="s">
        <v>388</v>
      </c>
      <c r="B208" s="920" t="s">
        <v>389</v>
      </c>
      <c r="C208" s="919">
        <v>5200</v>
      </c>
      <c r="D208" s="882"/>
    </row>
    <row r="209" spans="1:4" x14ac:dyDescent="0.25">
      <c r="A209" s="909" t="s">
        <v>390</v>
      </c>
      <c r="B209" s="920" t="s">
        <v>391</v>
      </c>
      <c r="C209" s="919">
        <v>4200</v>
      </c>
      <c r="D209" s="882"/>
    </row>
    <row r="210" spans="1:4" x14ac:dyDescent="0.25">
      <c r="A210" s="909" t="s">
        <v>392</v>
      </c>
      <c r="B210" s="920" t="s">
        <v>393</v>
      </c>
      <c r="C210" s="919">
        <v>5400</v>
      </c>
      <c r="D210" s="882"/>
    </row>
    <row r="211" spans="1:4" x14ac:dyDescent="0.25">
      <c r="A211" s="909" t="s">
        <v>394</v>
      </c>
      <c r="B211" s="920" t="s">
        <v>395</v>
      </c>
      <c r="C211" s="919">
        <v>3800</v>
      </c>
      <c r="D211" s="882"/>
    </row>
    <row r="212" spans="1:4" x14ac:dyDescent="0.25">
      <c r="A212" s="909" t="s">
        <v>396</v>
      </c>
      <c r="B212" s="920" t="s">
        <v>397</v>
      </c>
      <c r="C212" s="919">
        <v>8280</v>
      </c>
      <c r="D212" s="882"/>
    </row>
    <row r="213" spans="1:4" x14ac:dyDescent="0.25">
      <c r="A213" s="909" t="s">
        <v>398</v>
      </c>
      <c r="B213" s="920" t="s">
        <v>399</v>
      </c>
      <c r="C213" s="919">
        <v>1100</v>
      </c>
      <c r="D213" s="882"/>
    </row>
    <row r="214" spans="1:4" x14ac:dyDescent="0.25">
      <c r="A214" s="926"/>
      <c r="B214" s="927" t="s">
        <v>400</v>
      </c>
      <c r="C214" s="928"/>
      <c r="D214" s="912"/>
    </row>
    <row r="215" spans="1:4" x14ac:dyDescent="0.25">
      <c r="A215" s="926" t="s">
        <v>401</v>
      </c>
      <c r="B215" s="929" t="s">
        <v>402</v>
      </c>
      <c r="C215" s="930">
        <v>34200</v>
      </c>
      <c r="D215" s="882"/>
    </row>
    <row r="216" spans="1:4" x14ac:dyDescent="0.25">
      <c r="A216" s="926" t="s">
        <v>403</v>
      </c>
      <c r="B216" s="929" t="s">
        <v>404</v>
      </c>
      <c r="C216" s="930">
        <v>4200</v>
      </c>
      <c r="D216" s="882"/>
    </row>
    <row r="217" spans="1:4" x14ac:dyDescent="0.25">
      <c r="A217" s="926" t="s">
        <v>405</v>
      </c>
      <c r="B217" s="929" t="s">
        <v>406</v>
      </c>
      <c r="C217" s="930">
        <v>3570</v>
      </c>
      <c r="D217" s="882"/>
    </row>
    <row r="218" spans="1:4" x14ac:dyDescent="0.25">
      <c r="A218" s="926" t="s">
        <v>407</v>
      </c>
      <c r="B218" s="929" t="s">
        <v>408</v>
      </c>
      <c r="C218" s="931">
        <v>10520</v>
      </c>
      <c r="D218" s="764"/>
    </row>
    <row r="219" spans="1:4" x14ac:dyDescent="0.25">
      <c r="A219" s="926" t="s">
        <v>409</v>
      </c>
      <c r="B219" s="929" t="s">
        <v>410</v>
      </c>
      <c r="C219" s="931">
        <v>26450</v>
      </c>
      <c r="D219" s="764"/>
    </row>
    <row r="220" spans="1:4" x14ac:dyDescent="0.25">
      <c r="A220" s="926" t="s">
        <v>411</v>
      </c>
      <c r="B220" s="929" t="s">
        <v>412</v>
      </c>
      <c r="C220" s="931">
        <v>750</v>
      </c>
      <c r="D220" s="764"/>
    </row>
    <row r="221" spans="1:4" x14ac:dyDescent="0.25">
      <c r="A221" s="926" t="s">
        <v>413</v>
      </c>
      <c r="B221" s="929" t="s">
        <v>414</v>
      </c>
      <c r="C221" s="931">
        <v>340</v>
      </c>
      <c r="D221" s="764"/>
    </row>
    <row r="222" spans="1:4" x14ac:dyDescent="0.25">
      <c r="A222" s="926" t="s">
        <v>415</v>
      </c>
      <c r="B222" s="929" t="s">
        <v>416</v>
      </c>
      <c r="C222" s="931">
        <v>3900</v>
      </c>
      <c r="D222" s="764"/>
    </row>
    <row r="223" spans="1:4" x14ac:dyDescent="0.25">
      <c r="A223" s="926" t="s">
        <v>417</v>
      </c>
      <c r="B223" s="929" t="s">
        <v>418</v>
      </c>
      <c r="C223" s="931">
        <v>2230</v>
      </c>
      <c r="D223" s="764"/>
    </row>
    <row r="224" spans="1:4" x14ac:dyDescent="0.25">
      <c r="A224" s="926" t="s">
        <v>419</v>
      </c>
      <c r="B224" s="929" t="s">
        <v>420</v>
      </c>
      <c r="C224" s="931">
        <v>2560</v>
      </c>
      <c r="D224" s="764"/>
    </row>
    <row r="225" spans="1:4" x14ac:dyDescent="0.25">
      <c r="A225" s="926" t="s">
        <v>421</v>
      </c>
      <c r="B225" s="929" t="s">
        <v>422</v>
      </c>
      <c r="C225" s="931">
        <v>29700</v>
      </c>
      <c r="D225" s="764"/>
    </row>
    <row r="226" spans="1:4" x14ac:dyDescent="0.25">
      <c r="A226" s="926" t="s">
        <v>423</v>
      </c>
      <c r="B226" s="929" t="s">
        <v>424</v>
      </c>
      <c r="C226" s="931">
        <v>12900</v>
      </c>
      <c r="D226" s="764"/>
    </row>
    <row r="227" spans="1:4" x14ac:dyDescent="0.25">
      <c r="A227" s="926" t="s">
        <v>425</v>
      </c>
      <c r="B227" s="929" t="s">
        <v>426</v>
      </c>
      <c r="C227" s="932">
        <v>450</v>
      </c>
      <c r="D227" s="764"/>
    </row>
    <row r="228" spans="1:4" x14ac:dyDescent="0.25">
      <c r="A228" s="926" t="s">
        <v>427</v>
      </c>
      <c r="B228" s="933" t="s">
        <v>428</v>
      </c>
      <c r="C228" s="932">
        <v>14800</v>
      </c>
      <c r="D228" s="764"/>
    </row>
    <row r="229" spans="1:4" x14ac:dyDescent="0.25">
      <c r="A229" s="926" t="s">
        <v>429</v>
      </c>
      <c r="B229" s="933" t="s">
        <v>430</v>
      </c>
      <c r="C229" s="932">
        <v>5520</v>
      </c>
      <c r="D229" s="764"/>
    </row>
    <row r="230" spans="1:4" x14ac:dyDescent="0.25">
      <c r="A230" s="926" t="s">
        <v>431</v>
      </c>
      <c r="B230" s="933" t="s">
        <v>432</v>
      </c>
      <c r="C230" s="932">
        <v>3700</v>
      </c>
      <c r="D230" s="764"/>
    </row>
    <row r="231" spans="1:4" x14ac:dyDescent="0.25">
      <c r="A231" s="926" t="s">
        <v>433</v>
      </c>
      <c r="B231" s="933" t="s">
        <v>434</v>
      </c>
      <c r="C231" s="932">
        <v>2990</v>
      </c>
      <c r="D231" s="764"/>
    </row>
    <row r="232" spans="1:4" x14ac:dyDescent="0.25">
      <c r="A232" s="926" t="s">
        <v>435</v>
      </c>
      <c r="B232" s="933" t="s">
        <v>436</v>
      </c>
      <c r="C232" s="932">
        <v>2990</v>
      </c>
      <c r="D232" s="764"/>
    </row>
    <row r="233" spans="1:4" x14ac:dyDescent="0.25">
      <c r="A233" s="926" t="s">
        <v>437</v>
      </c>
      <c r="B233" s="933" t="s">
        <v>438</v>
      </c>
      <c r="C233" s="932">
        <v>110</v>
      </c>
      <c r="D233" s="764"/>
    </row>
    <row r="234" spans="1:4" x14ac:dyDescent="0.25">
      <c r="A234" s="926" t="s">
        <v>439</v>
      </c>
      <c r="B234" s="933" t="s">
        <v>440</v>
      </c>
      <c r="C234" s="932">
        <v>3220</v>
      </c>
      <c r="D234" s="764"/>
    </row>
    <row r="235" spans="1:4" x14ac:dyDescent="0.25">
      <c r="A235" s="926" t="s">
        <v>441</v>
      </c>
      <c r="B235" s="933" t="s">
        <v>442</v>
      </c>
      <c r="C235" s="932">
        <v>3220</v>
      </c>
      <c r="D235" s="764"/>
    </row>
    <row r="236" spans="1:4" x14ac:dyDescent="0.25">
      <c r="A236" s="934" t="s">
        <v>443</v>
      </c>
      <c r="B236" s="933" t="s">
        <v>444</v>
      </c>
      <c r="C236" s="932">
        <v>4130</v>
      </c>
      <c r="D236" s="764"/>
    </row>
    <row r="237" spans="1:4" x14ac:dyDescent="0.25">
      <c r="A237" s="926" t="s">
        <v>445</v>
      </c>
      <c r="B237" s="933" t="s">
        <v>446</v>
      </c>
      <c r="C237" s="932">
        <v>3220</v>
      </c>
      <c r="D237" s="764"/>
    </row>
    <row r="238" spans="1:4" x14ac:dyDescent="0.25">
      <c r="A238" s="926" t="s">
        <v>447</v>
      </c>
      <c r="B238" s="933" t="s">
        <v>448</v>
      </c>
      <c r="C238" s="932">
        <v>1980</v>
      </c>
      <c r="D238" s="764"/>
    </row>
    <row r="239" spans="1:4" x14ac:dyDescent="0.25">
      <c r="A239" s="926" t="s">
        <v>449</v>
      </c>
      <c r="B239" s="933" t="s">
        <v>450</v>
      </c>
      <c r="C239" s="932">
        <v>4830</v>
      </c>
      <c r="D239" s="764"/>
    </row>
    <row r="240" spans="1:4" x14ac:dyDescent="0.25">
      <c r="A240" s="926" t="s">
        <v>451</v>
      </c>
      <c r="B240" s="933" t="s">
        <v>452</v>
      </c>
      <c r="C240" s="932">
        <v>3220</v>
      </c>
      <c r="D240" s="764"/>
    </row>
    <row r="241" spans="1:4" x14ac:dyDescent="0.25">
      <c r="A241" s="926" t="s">
        <v>453</v>
      </c>
      <c r="B241" s="933" t="s">
        <v>454</v>
      </c>
      <c r="C241" s="932">
        <v>2880</v>
      </c>
      <c r="D241" s="764"/>
    </row>
    <row r="242" spans="1:4" x14ac:dyDescent="0.25">
      <c r="A242" s="926" t="s">
        <v>455</v>
      </c>
      <c r="B242" s="933" t="s">
        <v>456</v>
      </c>
      <c r="C242" s="932">
        <v>3220</v>
      </c>
      <c r="D242" s="764"/>
    </row>
    <row r="243" spans="1:4" x14ac:dyDescent="0.25">
      <c r="A243" s="926" t="s">
        <v>457</v>
      </c>
      <c r="B243" s="933" t="s">
        <v>458</v>
      </c>
      <c r="C243" s="932">
        <v>3220</v>
      </c>
      <c r="D243" s="764"/>
    </row>
    <row r="244" spans="1:4" x14ac:dyDescent="0.25">
      <c r="A244" s="926" t="s">
        <v>459</v>
      </c>
      <c r="B244" s="933" t="s">
        <v>460</v>
      </c>
      <c r="C244" s="932">
        <v>3220</v>
      </c>
      <c r="D244" s="764"/>
    </row>
    <row r="245" spans="1:4" x14ac:dyDescent="0.25">
      <c r="A245" s="926" t="s">
        <v>461</v>
      </c>
      <c r="B245" s="935" t="s">
        <v>462</v>
      </c>
      <c r="C245" s="932">
        <v>9200</v>
      </c>
      <c r="D245" s="764"/>
    </row>
    <row r="246" spans="1:4" x14ac:dyDescent="0.25">
      <c r="A246" s="878"/>
      <c r="B246" s="879" t="s">
        <v>488</v>
      </c>
      <c r="C246" s="880"/>
      <c r="D246" s="882"/>
    </row>
    <row r="247" spans="1:4" x14ac:dyDescent="0.25">
      <c r="A247" s="878" t="s">
        <v>489</v>
      </c>
      <c r="B247" s="943" t="s">
        <v>490</v>
      </c>
      <c r="C247" s="944">
        <v>65300</v>
      </c>
      <c r="D247" s="882"/>
    </row>
    <row r="248" spans="1:4" x14ac:dyDescent="0.25">
      <c r="A248" s="878" t="s">
        <v>491</v>
      </c>
      <c r="B248" s="943" t="s">
        <v>492</v>
      </c>
      <c r="C248" s="944">
        <v>74500</v>
      </c>
      <c r="D248" s="882"/>
    </row>
    <row r="249" spans="1:4" x14ac:dyDescent="0.25">
      <c r="A249" s="878" t="s">
        <v>493</v>
      </c>
      <c r="B249" s="943" t="s">
        <v>494</v>
      </c>
      <c r="C249" s="944">
        <v>58000</v>
      </c>
      <c r="D249" s="882"/>
    </row>
    <row r="250" spans="1:4" x14ac:dyDescent="0.25">
      <c r="A250" s="945" t="s">
        <v>495</v>
      </c>
      <c r="B250" s="949" t="s">
        <v>496</v>
      </c>
      <c r="C250" s="947">
        <v>88900</v>
      </c>
      <c r="D250" s="948"/>
    </row>
    <row r="251" spans="1:4" x14ac:dyDescent="0.25">
      <c r="A251" s="945" t="s">
        <v>497</v>
      </c>
      <c r="B251" s="946" t="s">
        <v>2068</v>
      </c>
      <c r="C251" s="947">
        <v>72200</v>
      </c>
      <c r="D251" s="948"/>
    </row>
    <row r="252" spans="1:4" x14ac:dyDescent="0.25">
      <c r="A252" s="878" t="s">
        <v>498</v>
      </c>
      <c r="B252" s="943" t="s">
        <v>499</v>
      </c>
      <c r="C252" s="944">
        <v>124000</v>
      </c>
      <c r="D252" s="882"/>
    </row>
    <row r="253" spans="1:4" x14ac:dyDescent="0.25">
      <c r="A253" s="945" t="s">
        <v>500</v>
      </c>
      <c r="B253" s="949" t="s">
        <v>501</v>
      </c>
      <c r="C253" s="944">
        <v>229500</v>
      </c>
      <c r="D253" s="882"/>
    </row>
    <row r="254" spans="1:4" x14ac:dyDescent="0.25">
      <c r="A254" s="945" t="s">
        <v>502</v>
      </c>
      <c r="B254" s="943" t="s">
        <v>503</v>
      </c>
      <c r="C254" s="944">
        <v>297000</v>
      </c>
      <c r="D254" s="882"/>
    </row>
    <row r="255" spans="1:4" x14ac:dyDescent="0.25">
      <c r="A255" s="878" t="s">
        <v>504</v>
      </c>
      <c r="B255" s="950" t="s">
        <v>505</v>
      </c>
      <c r="C255" s="944">
        <v>235000</v>
      </c>
      <c r="D255" s="882"/>
    </row>
    <row r="256" spans="1:4" x14ac:dyDescent="0.25">
      <c r="A256" s="878" t="s">
        <v>506</v>
      </c>
      <c r="B256" s="950" t="s">
        <v>507</v>
      </c>
      <c r="C256" s="944">
        <v>198000</v>
      </c>
      <c r="D256" s="882"/>
    </row>
    <row r="257" spans="1:4" x14ac:dyDescent="0.25">
      <c r="A257" s="878" t="s">
        <v>508</v>
      </c>
      <c r="B257" s="950" t="s">
        <v>509</v>
      </c>
      <c r="C257" s="951">
        <v>165000</v>
      </c>
      <c r="D257" s="952"/>
    </row>
    <row r="258" spans="1:4" x14ac:dyDescent="0.25">
      <c r="A258" s="878" t="s">
        <v>510</v>
      </c>
      <c r="B258" s="950" t="s">
        <v>511</v>
      </c>
      <c r="C258" s="944">
        <v>289000</v>
      </c>
      <c r="D258" s="882"/>
    </row>
    <row r="259" spans="1:4" x14ac:dyDescent="0.25">
      <c r="A259" s="945" t="s">
        <v>512</v>
      </c>
      <c r="B259" s="949" t="s">
        <v>513</v>
      </c>
      <c r="C259" s="951">
        <v>89000</v>
      </c>
      <c r="D259" s="952"/>
    </row>
    <row r="260" spans="1:4" x14ac:dyDescent="0.25">
      <c r="A260" s="878" t="s">
        <v>514</v>
      </c>
      <c r="B260" s="967" t="s">
        <v>515</v>
      </c>
      <c r="C260" s="944">
        <v>56800</v>
      </c>
      <c r="D260" s="882"/>
    </row>
    <row r="261" spans="1:4" x14ac:dyDescent="0.25">
      <c r="A261" s="878" t="s">
        <v>2098</v>
      </c>
      <c r="B261" s="967" t="s">
        <v>2099</v>
      </c>
      <c r="C261" s="944">
        <v>95000</v>
      </c>
      <c r="D261" s="882"/>
    </row>
    <row r="262" spans="1:4" x14ac:dyDescent="0.25">
      <c r="A262" s="878" t="s">
        <v>2097</v>
      </c>
      <c r="B262" s="967" t="s">
        <v>4565</v>
      </c>
      <c r="C262" s="944">
        <v>145000</v>
      </c>
      <c r="D262" s="882"/>
    </row>
    <row r="263" spans="1:4" x14ac:dyDescent="0.25">
      <c r="A263" s="878" t="s">
        <v>516</v>
      </c>
      <c r="B263" s="967" t="s">
        <v>517</v>
      </c>
      <c r="C263" s="944">
        <v>54000</v>
      </c>
      <c r="D263" s="882"/>
    </row>
    <row r="264" spans="1:4" x14ac:dyDescent="0.25">
      <c r="A264" s="885"/>
      <c r="B264" s="886" t="s">
        <v>12</v>
      </c>
      <c r="C264" s="887"/>
      <c r="D264" s="881"/>
    </row>
    <row r="265" spans="1:4" s="3" customFormat="1" x14ac:dyDescent="0.25">
      <c r="A265" s="888" t="s">
        <v>13</v>
      </c>
      <c r="B265" s="889" t="s">
        <v>14</v>
      </c>
      <c r="C265" s="890">
        <v>40000</v>
      </c>
      <c r="D265" s="26"/>
    </row>
    <row r="266" spans="1:4" s="3" customFormat="1" x14ac:dyDescent="0.25">
      <c r="A266" s="888" t="s">
        <v>15</v>
      </c>
      <c r="B266" s="889" t="s">
        <v>16</v>
      </c>
      <c r="C266" s="887">
        <v>212000</v>
      </c>
      <c r="D266" s="882"/>
    </row>
    <row r="267" spans="1:4" s="3" customFormat="1" x14ac:dyDescent="0.25">
      <c r="A267" s="888" t="s">
        <v>17</v>
      </c>
      <c r="B267" s="889" t="s">
        <v>18</v>
      </c>
      <c r="C267" s="887">
        <v>64000</v>
      </c>
      <c r="D267" s="882"/>
    </row>
    <row r="268" spans="1:4" s="3" customFormat="1" x14ac:dyDescent="0.25">
      <c r="A268" s="888" t="s">
        <v>19</v>
      </c>
      <c r="B268" s="889" t="s">
        <v>20</v>
      </c>
      <c r="C268" s="891">
        <v>176000</v>
      </c>
      <c r="D268" s="884"/>
    </row>
    <row r="269" spans="1:4" s="3" customFormat="1" x14ac:dyDescent="0.25">
      <c r="A269" s="888" t="s">
        <v>21</v>
      </c>
      <c r="B269" s="889" t="s">
        <v>4508</v>
      </c>
      <c r="C269" s="891">
        <v>109900</v>
      </c>
      <c r="D269" s="884"/>
    </row>
    <row r="270" spans="1:4" s="318" customFormat="1" x14ac:dyDescent="0.25">
      <c r="A270" s="892" t="s">
        <v>25</v>
      </c>
      <c r="B270" s="889" t="s">
        <v>26</v>
      </c>
      <c r="C270" s="887">
        <v>64000</v>
      </c>
      <c r="D270" s="882"/>
    </row>
    <row r="271" spans="1:4" s="318" customFormat="1" x14ac:dyDescent="0.25">
      <c r="A271" s="892" t="s">
        <v>27</v>
      </c>
      <c r="B271" s="889" t="s">
        <v>28</v>
      </c>
      <c r="C271" s="887">
        <v>112000</v>
      </c>
      <c r="D271" s="882"/>
    </row>
    <row r="272" spans="1:4" s="3" customFormat="1" x14ac:dyDescent="0.25">
      <c r="A272" s="888" t="s">
        <v>29</v>
      </c>
      <c r="B272" s="889" t="s">
        <v>30</v>
      </c>
      <c r="C272" s="887">
        <v>72000</v>
      </c>
      <c r="D272" s="882"/>
    </row>
    <row r="273" spans="1:4" s="318" customFormat="1" x14ac:dyDescent="0.25">
      <c r="A273" s="892" t="s">
        <v>33</v>
      </c>
      <c r="B273" s="894" t="s">
        <v>34</v>
      </c>
      <c r="C273" s="887">
        <v>58000</v>
      </c>
      <c r="D273" s="882"/>
    </row>
    <row r="274" spans="1:4" s="318" customFormat="1" x14ac:dyDescent="0.25">
      <c r="A274" s="892" t="s">
        <v>35</v>
      </c>
      <c r="B274" s="894" t="s">
        <v>36</v>
      </c>
      <c r="C274" s="887">
        <v>116000</v>
      </c>
      <c r="D274" s="882"/>
    </row>
    <row r="275" spans="1:4" s="318" customFormat="1" x14ac:dyDescent="0.25">
      <c r="A275" s="892" t="s">
        <v>22</v>
      </c>
      <c r="B275" s="893" t="s">
        <v>4507</v>
      </c>
      <c r="C275" s="887">
        <v>109300</v>
      </c>
      <c r="D275" s="882"/>
    </row>
    <row r="276" spans="1:4" s="318" customFormat="1" ht="25.5" x14ac:dyDescent="0.25">
      <c r="A276" s="892" t="s">
        <v>23</v>
      </c>
      <c r="B276" s="894" t="s">
        <v>24</v>
      </c>
      <c r="C276" s="887">
        <v>192000</v>
      </c>
      <c r="D276" s="882"/>
    </row>
    <row r="277" spans="1:4" s="3" customFormat="1" x14ac:dyDescent="0.25">
      <c r="A277" s="888" t="s">
        <v>31</v>
      </c>
      <c r="B277" s="889" t="s">
        <v>32</v>
      </c>
      <c r="C277" s="890">
        <v>131000</v>
      </c>
      <c r="D277" s="26"/>
    </row>
    <row r="278" spans="1:4" s="318" customFormat="1" x14ac:dyDescent="0.25">
      <c r="A278" s="892" t="s">
        <v>37</v>
      </c>
      <c r="B278" s="894" t="s">
        <v>38</v>
      </c>
      <c r="C278" s="890">
        <v>208000</v>
      </c>
      <c r="D278" s="26"/>
    </row>
    <row r="279" spans="1:4" s="318" customFormat="1" x14ac:dyDescent="0.25">
      <c r="A279" s="892" t="s">
        <v>39</v>
      </c>
      <c r="B279" s="889" t="s">
        <v>40</v>
      </c>
      <c r="C279" s="890">
        <v>139900</v>
      </c>
      <c r="D279" s="26"/>
    </row>
    <row r="280" spans="1:4" x14ac:dyDescent="0.25">
      <c r="A280" s="936"/>
      <c r="B280" s="937" t="s">
        <v>463</v>
      </c>
      <c r="C280" s="938"/>
      <c r="D280" s="882"/>
    </row>
    <row r="281" spans="1:4" s="3" customFormat="1" x14ac:dyDescent="0.25">
      <c r="A281" s="936" t="s">
        <v>464</v>
      </c>
      <c r="B281" s="939" t="s">
        <v>465</v>
      </c>
      <c r="C281" s="940">
        <v>6670</v>
      </c>
      <c r="D281" s="882"/>
    </row>
    <row r="282" spans="1:4" s="3" customFormat="1" x14ac:dyDescent="0.25">
      <c r="A282" s="936" t="s">
        <v>466</v>
      </c>
      <c r="B282" s="941" t="s">
        <v>467</v>
      </c>
      <c r="C282" s="940">
        <v>120</v>
      </c>
      <c r="D282" s="882"/>
    </row>
    <row r="283" spans="1:4" s="3" customFormat="1" x14ac:dyDescent="0.25">
      <c r="A283" s="936" t="s">
        <v>468</v>
      </c>
      <c r="B283" s="941" t="s">
        <v>469</v>
      </c>
      <c r="C283" s="940">
        <v>960</v>
      </c>
      <c r="D283" s="882"/>
    </row>
    <row r="284" spans="1:4" s="3" customFormat="1" x14ac:dyDescent="0.25">
      <c r="A284" s="936" t="s">
        <v>470</v>
      </c>
      <c r="B284" s="941" t="s">
        <v>471</v>
      </c>
      <c r="C284" s="940">
        <v>670</v>
      </c>
      <c r="D284" s="882"/>
    </row>
    <row r="285" spans="1:4" s="3" customFormat="1" x14ac:dyDescent="0.25">
      <c r="A285" s="936" t="s">
        <v>472</v>
      </c>
      <c r="B285" s="941" t="s">
        <v>473</v>
      </c>
      <c r="C285" s="940">
        <v>7480</v>
      </c>
      <c r="D285" s="882"/>
    </row>
    <row r="286" spans="1:4" s="3" customFormat="1" x14ac:dyDescent="0.25">
      <c r="A286" s="936" t="s">
        <v>474</v>
      </c>
      <c r="B286" s="941" t="s">
        <v>475</v>
      </c>
      <c r="C286" s="940">
        <v>7010</v>
      </c>
      <c r="D286" s="882"/>
    </row>
    <row r="287" spans="1:4" s="3" customFormat="1" x14ac:dyDescent="0.25">
      <c r="A287" s="936" t="s">
        <v>476</v>
      </c>
      <c r="B287" s="941" t="s">
        <v>477</v>
      </c>
      <c r="C287" s="940">
        <v>7360</v>
      </c>
      <c r="D287" s="882"/>
    </row>
    <row r="288" spans="1:4" s="3" customFormat="1" x14ac:dyDescent="0.25">
      <c r="A288" s="936" t="s">
        <v>478</v>
      </c>
      <c r="B288" s="941" t="s">
        <v>479</v>
      </c>
      <c r="C288" s="940">
        <v>6330</v>
      </c>
      <c r="D288" s="882"/>
    </row>
    <row r="289" spans="1:4" s="3" customFormat="1" x14ac:dyDescent="0.25">
      <c r="A289" s="936" t="s">
        <v>480</v>
      </c>
      <c r="B289" s="941" t="s">
        <v>481</v>
      </c>
      <c r="C289" s="940">
        <v>5060</v>
      </c>
      <c r="D289" s="882"/>
    </row>
    <row r="290" spans="1:4" s="318" customFormat="1" x14ac:dyDescent="0.25">
      <c r="A290" s="936" t="s">
        <v>482</v>
      </c>
      <c r="B290" s="942" t="s">
        <v>483</v>
      </c>
      <c r="C290" s="940">
        <v>5290</v>
      </c>
      <c r="D290" s="882"/>
    </row>
    <row r="291" spans="1:4" s="3" customFormat="1" x14ac:dyDescent="0.25">
      <c r="A291" s="936" t="s">
        <v>484</v>
      </c>
      <c r="B291" s="941" t="s">
        <v>485</v>
      </c>
      <c r="C291" s="940">
        <v>5290</v>
      </c>
      <c r="D291" s="882"/>
    </row>
    <row r="292" spans="1:4" s="3" customFormat="1" x14ac:dyDescent="0.25">
      <c r="A292" s="936" t="s">
        <v>486</v>
      </c>
      <c r="B292" s="941" t="s">
        <v>487</v>
      </c>
      <c r="C292" s="940">
        <v>6800</v>
      </c>
      <c r="D292" s="882"/>
    </row>
    <row r="293" spans="1:4" x14ac:dyDescent="0.25">
      <c r="A293" s="878"/>
      <c r="B293" s="973" t="s">
        <v>518</v>
      </c>
      <c r="C293" s="944"/>
      <c r="D293" s="882"/>
    </row>
    <row r="294" spans="1:4" s="318" customFormat="1" ht="25.5" x14ac:dyDescent="0.25">
      <c r="A294" s="878" t="s">
        <v>519</v>
      </c>
      <c r="B294" s="968" t="s">
        <v>520</v>
      </c>
      <c r="C294" s="944">
        <v>462000</v>
      </c>
      <c r="D294" s="882"/>
    </row>
    <row r="295" spans="1:4" s="318" customFormat="1" ht="25.5" x14ac:dyDescent="0.25">
      <c r="A295" s="964" t="s">
        <v>521</v>
      </c>
      <c r="B295" s="965" t="s">
        <v>522</v>
      </c>
      <c r="C295" s="966">
        <v>390000</v>
      </c>
      <c r="D295" s="882"/>
    </row>
    <row r="296" spans="1:4" s="318" customFormat="1" x14ac:dyDescent="0.25">
      <c r="A296" s="878" t="s">
        <v>523</v>
      </c>
      <c r="B296" s="953" t="s">
        <v>524</v>
      </c>
      <c r="C296" s="944">
        <v>490000</v>
      </c>
      <c r="D296" s="882"/>
    </row>
    <row r="297" spans="1:4" s="318" customFormat="1" ht="15" customHeight="1" x14ac:dyDescent="0.25">
      <c r="A297" s="878" t="s">
        <v>525</v>
      </c>
      <c r="B297" s="953" t="s">
        <v>526</v>
      </c>
      <c r="C297" s="944">
        <v>420000</v>
      </c>
      <c r="D297" s="882"/>
    </row>
    <row r="298" spans="1:4" x14ac:dyDescent="0.25">
      <c r="A298" s="954"/>
      <c r="B298" s="955" t="s">
        <v>527</v>
      </c>
      <c r="C298" s="956"/>
      <c r="D298" s="882"/>
    </row>
    <row r="299" spans="1:4" x14ac:dyDescent="0.25">
      <c r="A299" s="954" t="s">
        <v>528</v>
      </c>
      <c r="B299" s="957" t="s">
        <v>529</v>
      </c>
      <c r="C299" s="958">
        <v>4950</v>
      </c>
      <c r="D299" s="882"/>
    </row>
    <row r="300" spans="1:4" x14ac:dyDescent="0.25">
      <c r="A300" s="954" t="s">
        <v>530</v>
      </c>
      <c r="B300" s="957" t="s">
        <v>531</v>
      </c>
      <c r="C300" s="958">
        <v>5950</v>
      </c>
      <c r="D300" s="882"/>
    </row>
    <row r="301" spans="1:4" customFormat="1" ht="12.75" customHeight="1" x14ac:dyDescent="0.25">
      <c r="A301" s="959" t="s">
        <v>532</v>
      </c>
      <c r="B301" s="960" t="s">
        <v>533</v>
      </c>
      <c r="C301" s="961">
        <v>3950</v>
      </c>
      <c r="D301" s="26"/>
    </row>
    <row r="302" spans="1:4" x14ac:dyDescent="0.25">
      <c r="A302" s="954" t="s">
        <v>534</v>
      </c>
      <c r="B302" s="957" t="s">
        <v>535</v>
      </c>
      <c r="C302" s="958">
        <v>5950</v>
      </c>
      <c r="D302" s="882"/>
    </row>
    <row r="303" spans="1:4" x14ac:dyDescent="0.25">
      <c r="A303" s="954" t="s">
        <v>536</v>
      </c>
      <c r="B303" s="957" t="s">
        <v>537</v>
      </c>
      <c r="C303" s="958">
        <v>3950</v>
      </c>
      <c r="D303" s="882"/>
    </row>
    <row r="304" spans="1:4" x14ac:dyDescent="0.25">
      <c r="A304" s="954" t="s">
        <v>538</v>
      </c>
      <c r="B304" s="957" t="s">
        <v>539</v>
      </c>
      <c r="C304" s="958">
        <v>4950</v>
      </c>
      <c r="D304" s="882"/>
    </row>
    <row r="305" spans="1:4" x14ac:dyDescent="0.25">
      <c r="A305" s="954" t="s">
        <v>540</v>
      </c>
      <c r="B305" s="957" t="s">
        <v>541</v>
      </c>
      <c r="C305" s="958">
        <v>5950</v>
      </c>
      <c r="D305" s="882"/>
    </row>
    <row r="306" spans="1:4" x14ac:dyDescent="0.25">
      <c r="A306" s="954" t="s">
        <v>542</v>
      </c>
      <c r="B306" s="957" t="s">
        <v>543</v>
      </c>
      <c r="C306" s="958">
        <v>6500</v>
      </c>
      <c r="D306" s="882"/>
    </row>
    <row r="307" spans="1:4" x14ac:dyDescent="0.25">
      <c r="A307" s="954" t="s">
        <v>4530</v>
      </c>
      <c r="B307" s="957" t="s">
        <v>4529</v>
      </c>
      <c r="C307" s="958">
        <v>1500</v>
      </c>
      <c r="D307" s="882"/>
    </row>
    <row r="308" spans="1:4" x14ac:dyDescent="0.25">
      <c r="A308" s="954" t="s">
        <v>544</v>
      </c>
      <c r="B308" s="957" t="s">
        <v>545</v>
      </c>
      <c r="C308" s="958">
        <v>9050</v>
      </c>
      <c r="D308" s="882"/>
    </row>
    <row r="309" spans="1:4" x14ac:dyDescent="0.25">
      <c r="A309" s="954" t="s">
        <v>546</v>
      </c>
      <c r="B309" s="957" t="s">
        <v>547</v>
      </c>
      <c r="C309" s="962">
        <v>9900</v>
      </c>
      <c r="D309" s="952"/>
    </row>
    <row r="310" spans="1:4" x14ac:dyDescent="0.25">
      <c r="A310" s="954" t="s">
        <v>548</v>
      </c>
      <c r="B310" s="963" t="s">
        <v>549</v>
      </c>
      <c r="C310" s="962">
        <v>260000</v>
      </c>
      <c r="D310" s="952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3 A219:A222 A224 A234:A235 A225:A226 A111:A112 A27 A60:A61 A31:A34 A239:A245 A304:A305 A299 A298 A309 A233 A280:A284 A216:A217 A67:A109 A143 A237 A206 A58 A227:A230 A290:A292 A36:A50 A54:A56 A197:A199 A201:A204 A172:A195 A159:A170 A208:A213 A64:A65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DA14C-DE5B-4723-AA45-96ACE70C0F2A}">
  <sheetPr>
    <tabColor rgb="FFFFC000"/>
  </sheetPr>
  <dimension ref="A1:M49"/>
  <sheetViews>
    <sheetView zoomScaleSheetLayoutView="100" workbookViewId="0">
      <selection activeCell="G4" sqref="G4"/>
    </sheetView>
  </sheetViews>
  <sheetFormatPr defaultColWidth="9" defaultRowHeight="12.75" x14ac:dyDescent="0.2"/>
  <cols>
    <col min="1" max="1" width="9" style="995"/>
    <col min="2" max="2" width="61.5703125" style="995" customWidth="1"/>
    <col min="3" max="3" width="9" style="1005"/>
    <col min="4" max="4" width="11.28515625" style="1015" bestFit="1" customWidth="1"/>
    <col min="5" max="5" width="12.85546875" style="1015" bestFit="1" customWidth="1"/>
    <col min="6" max="16384" width="9" style="995"/>
  </cols>
  <sheetData>
    <row r="1" spans="1:6" s="993" customFormat="1" x14ac:dyDescent="0.2">
      <c r="B1" s="994"/>
      <c r="C1" s="1002"/>
      <c r="D1" s="1006"/>
      <c r="E1" s="1007"/>
    </row>
    <row r="2" spans="1:6" s="993" customFormat="1" x14ac:dyDescent="0.2">
      <c r="C2" s="1002"/>
      <c r="D2" s="1008"/>
      <c r="E2" s="1009" t="s">
        <v>0</v>
      </c>
    </row>
    <row r="3" spans="1:6" s="993" customFormat="1" x14ac:dyDescent="0.2">
      <c r="C3" s="1002"/>
      <c r="D3" s="1008"/>
      <c r="E3" s="1009" t="s">
        <v>1</v>
      </c>
    </row>
    <row r="4" spans="1:6" s="993" customFormat="1" x14ac:dyDescent="0.2">
      <c r="C4" s="1002"/>
      <c r="D4" s="1008"/>
      <c r="E4" s="1009" t="s">
        <v>2</v>
      </c>
    </row>
    <row r="5" spans="1:6" s="993" customFormat="1" x14ac:dyDescent="0.2">
      <c r="C5" s="1002"/>
      <c r="D5" s="1008"/>
      <c r="E5" s="1009" t="s">
        <v>3</v>
      </c>
    </row>
    <row r="6" spans="1:6" s="993" customFormat="1" x14ac:dyDescent="0.2">
      <c r="C6" s="1002"/>
      <c r="D6" s="1008"/>
      <c r="E6" s="1009"/>
    </row>
    <row r="7" spans="1:6" s="993" customFormat="1" ht="18.75" x14ac:dyDescent="0.2">
      <c r="B7" s="49" t="s">
        <v>4466</v>
      </c>
      <c r="C7" s="1002"/>
      <c r="D7" s="1008"/>
      <c r="E7" s="1009"/>
    </row>
    <row r="8" spans="1:6" s="993" customFormat="1" ht="13.5" x14ac:dyDescent="0.2">
      <c r="B8" s="51" t="s">
        <v>551</v>
      </c>
      <c r="C8" s="1002"/>
      <c r="D8" s="1008"/>
      <c r="E8" s="1009"/>
    </row>
    <row r="9" spans="1:6" s="996" customFormat="1" ht="25.5" x14ac:dyDescent="0.2">
      <c r="A9" s="120" t="s">
        <v>5</v>
      </c>
      <c r="B9" s="120" t="s">
        <v>6</v>
      </c>
      <c r="C9" s="985" t="s">
        <v>4355</v>
      </c>
      <c r="D9" s="1010" t="s">
        <v>4472</v>
      </c>
      <c r="E9" s="1011" t="s">
        <v>4471</v>
      </c>
    </row>
    <row r="10" spans="1:6" x14ac:dyDescent="0.2">
      <c r="A10" s="989" t="s">
        <v>4405</v>
      </c>
      <c r="B10" s="986"/>
      <c r="C10" s="1003"/>
      <c r="D10" s="1012"/>
      <c r="E10" s="1013"/>
    </row>
    <row r="11" spans="1:6" x14ac:dyDescent="0.2">
      <c r="A11" s="990" t="s">
        <v>4406</v>
      </c>
      <c r="B11" s="991" t="s">
        <v>4407</v>
      </c>
      <c r="C11" s="1004">
        <v>1</v>
      </c>
      <c r="D11" s="1013">
        <v>126300</v>
      </c>
      <c r="E11" s="1013">
        <f>D11*C11</f>
        <v>126300</v>
      </c>
    </row>
    <row r="12" spans="1:6" customFormat="1" ht="25.5" x14ac:dyDescent="0.25">
      <c r="A12" s="979" t="s">
        <v>4371</v>
      </c>
      <c r="B12" s="641" t="s">
        <v>4380</v>
      </c>
      <c r="C12" s="1004">
        <v>10</v>
      </c>
      <c r="D12" s="1013">
        <v>13500</v>
      </c>
      <c r="E12" s="1013">
        <f>C12*D12</f>
        <v>135000</v>
      </c>
      <c r="F12" s="621"/>
    </row>
    <row r="13" spans="1:6" customFormat="1" ht="25.5" x14ac:dyDescent="0.25">
      <c r="A13" s="979" t="s">
        <v>4372</v>
      </c>
      <c r="B13" s="641" t="s">
        <v>4381</v>
      </c>
      <c r="C13" s="1004">
        <v>10</v>
      </c>
      <c r="D13" s="1013">
        <v>15800</v>
      </c>
      <c r="E13" s="1013">
        <f>C13*D13</f>
        <v>158000</v>
      </c>
      <c r="F13" s="621"/>
    </row>
    <row r="14" spans="1:6" x14ac:dyDescent="0.2">
      <c r="A14" s="990" t="s">
        <v>4408</v>
      </c>
      <c r="B14" s="991" t="s">
        <v>4409</v>
      </c>
      <c r="C14" s="1004">
        <v>1</v>
      </c>
      <c r="D14" s="1013">
        <v>9900</v>
      </c>
      <c r="E14" s="1013">
        <f>D14*C14</f>
        <v>9900</v>
      </c>
    </row>
    <row r="15" spans="1:6" x14ac:dyDescent="0.2">
      <c r="A15" s="990" t="s">
        <v>4410</v>
      </c>
      <c r="B15" s="991" t="s">
        <v>4411</v>
      </c>
      <c r="C15" s="1004">
        <v>1</v>
      </c>
      <c r="D15" s="1013">
        <v>4100</v>
      </c>
      <c r="E15" s="1013">
        <f>D15*C15</f>
        <v>4100</v>
      </c>
    </row>
    <row r="16" spans="1:6" x14ac:dyDescent="0.2">
      <c r="A16" s="990" t="s">
        <v>4412</v>
      </c>
      <c r="B16" s="991" t="s">
        <v>4413</v>
      </c>
      <c r="C16" s="1004">
        <v>5</v>
      </c>
      <c r="D16" s="1013">
        <v>900</v>
      </c>
      <c r="E16" s="1013">
        <f>D16*C16</f>
        <v>4500</v>
      </c>
    </row>
    <row r="17" spans="1:13" x14ac:dyDescent="0.2">
      <c r="A17" s="990" t="s">
        <v>4414</v>
      </c>
      <c r="B17" s="991" t="s">
        <v>4415</v>
      </c>
      <c r="C17" s="1004">
        <v>3</v>
      </c>
      <c r="D17" s="1013">
        <v>5200</v>
      </c>
      <c r="E17" s="1013">
        <f t="shared" ref="E17:E35" si="0">D17*C17</f>
        <v>15600</v>
      </c>
    </row>
    <row r="18" spans="1:13" x14ac:dyDescent="0.2">
      <c r="A18" s="990" t="s">
        <v>4416</v>
      </c>
      <c r="B18" s="991" t="s">
        <v>4417</v>
      </c>
      <c r="C18" s="1004">
        <v>3</v>
      </c>
      <c r="D18" s="1013">
        <v>3240</v>
      </c>
      <c r="E18" s="1013">
        <f t="shared" si="0"/>
        <v>9720</v>
      </c>
    </row>
    <row r="19" spans="1:13" x14ac:dyDescent="0.2">
      <c r="A19" s="990" t="s">
        <v>4418</v>
      </c>
      <c r="B19" s="991" t="s">
        <v>4419</v>
      </c>
      <c r="C19" s="1004">
        <v>3</v>
      </c>
      <c r="D19" s="1013">
        <v>3200</v>
      </c>
      <c r="E19" s="1013">
        <f t="shared" si="0"/>
        <v>9600</v>
      </c>
    </row>
    <row r="20" spans="1:13" x14ac:dyDescent="0.2">
      <c r="A20" s="990" t="s">
        <v>4420</v>
      </c>
      <c r="B20" s="991" t="s">
        <v>4421</v>
      </c>
      <c r="C20" s="1004">
        <v>3</v>
      </c>
      <c r="D20" s="1013">
        <v>370</v>
      </c>
      <c r="E20" s="1013">
        <f t="shared" si="0"/>
        <v>1110</v>
      </c>
    </row>
    <row r="21" spans="1:13" x14ac:dyDescent="0.2">
      <c r="A21" s="990" t="s">
        <v>4422</v>
      </c>
      <c r="B21" s="991" t="s">
        <v>4423</v>
      </c>
      <c r="C21" s="1004">
        <v>3</v>
      </c>
      <c r="D21" s="1013">
        <v>1730</v>
      </c>
      <c r="E21" s="1013">
        <f t="shared" si="0"/>
        <v>5190</v>
      </c>
    </row>
    <row r="22" spans="1:13" x14ac:dyDescent="0.2">
      <c r="A22" s="990" t="s">
        <v>4424</v>
      </c>
      <c r="B22" s="991" t="s">
        <v>4425</v>
      </c>
      <c r="C22" s="1004">
        <v>3</v>
      </c>
      <c r="D22" s="1013">
        <v>1220</v>
      </c>
      <c r="E22" s="1013">
        <f t="shared" si="0"/>
        <v>3660</v>
      </c>
    </row>
    <row r="23" spans="1:13" x14ac:dyDescent="0.2">
      <c r="A23" s="990" t="s">
        <v>4426</v>
      </c>
      <c r="B23" s="991" t="s">
        <v>4427</v>
      </c>
      <c r="C23" s="1004">
        <v>2</v>
      </c>
      <c r="D23" s="1013">
        <v>1100</v>
      </c>
      <c r="E23" s="1013">
        <f t="shared" si="0"/>
        <v>2200</v>
      </c>
    </row>
    <row r="24" spans="1:13" x14ac:dyDescent="0.2">
      <c r="A24" s="990" t="s">
        <v>4428</v>
      </c>
      <c r="B24" s="991" t="s">
        <v>4429</v>
      </c>
      <c r="C24" s="1004">
        <v>1</v>
      </c>
      <c r="D24" s="1013">
        <v>8800</v>
      </c>
      <c r="E24" s="1013">
        <f t="shared" si="0"/>
        <v>8800</v>
      </c>
    </row>
    <row r="25" spans="1:13" x14ac:dyDescent="0.2">
      <c r="A25" s="990" t="s">
        <v>4430</v>
      </c>
      <c r="B25" s="991" t="s">
        <v>4431</v>
      </c>
      <c r="C25" s="1004">
        <v>6</v>
      </c>
      <c r="D25" s="1013">
        <v>300</v>
      </c>
      <c r="E25" s="1013">
        <f t="shared" si="0"/>
        <v>1800</v>
      </c>
    </row>
    <row r="26" spans="1:13" x14ac:dyDescent="0.2">
      <c r="A26" s="990" t="s">
        <v>4432</v>
      </c>
      <c r="B26" s="991" t="s">
        <v>4433</v>
      </c>
      <c r="C26" s="1004">
        <v>1</v>
      </c>
      <c r="D26" s="1013">
        <v>1400</v>
      </c>
      <c r="E26" s="1013">
        <f t="shared" si="0"/>
        <v>1400</v>
      </c>
    </row>
    <row r="27" spans="1:13" x14ac:dyDescent="0.2">
      <c r="A27" s="990" t="s">
        <v>4434</v>
      </c>
      <c r="B27" s="991" t="s">
        <v>4469</v>
      </c>
      <c r="C27" s="1004">
        <v>1</v>
      </c>
      <c r="D27" s="1013">
        <v>3340</v>
      </c>
      <c r="E27" s="1013">
        <f t="shared" si="0"/>
        <v>3340</v>
      </c>
    </row>
    <row r="28" spans="1:13" x14ac:dyDescent="0.2">
      <c r="A28" s="990" t="s">
        <v>4344</v>
      </c>
      <c r="B28" s="991" t="s">
        <v>4435</v>
      </c>
      <c r="C28" s="1004">
        <v>1</v>
      </c>
      <c r="D28" s="1013">
        <v>2550</v>
      </c>
      <c r="E28" s="1013">
        <f t="shared" si="0"/>
        <v>2550</v>
      </c>
    </row>
    <row r="29" spans="1:13" x14ac:dyDescent="0.2">
      <c r="A29" s="990" t="s">
        <v>4436</v>
      </c>
      <c r="B29" s="991" t="s">
        <v>4437</v>
      </c>
      <c r="C29" s="1004">
        <v>1</v>
      </c>
      <c r="D29" s="1013">
        <v>4500</v>
      </c>
      <c r="E29" s="1013">
        <f t="shared" si="0"/>
        <v>4500</v>
      </c>
    </row>
    <row r="30" spans="1:13" x14ac:dyDescent="0.2">
      <c r="A30" s="990" t="s">
        <v>4438</v>
      </c>
      <c r="B30" s="991" t="s">
        <v>4439</v>
      </c>
      <c r="C30" s="1004">
        <v>1</v>
      </c>
      <c r="D30" s="1013">
        <v>1450</v>
      </c>
      <c r="E30" s="1013">
        <f t="shared" si="0"/>
        <v>1450</v>
      </c>
      <c r="M30" s="336"/>
    </row>
    <row r="31" spans="1:13" x14ac:dyDescent="0.2">
      <c r="A31" s="990" t="s">
        <v>4440</v>
      </c>
      <c r="B31" s="991" t="s">
        <v>4441</v>
      </c>
      <c r="C31" s="1004">
        <v>1</v>
      </c>
      <c r="D31" s="1013">
        <v>780</v>
      </c>
      <c r="E31" s="1013">
        <f t="shared" si="0"/>
        <v>780</v>
      </c>
    </row>
    <row r="32" spans="1:13" x14ac:dyDescent="0.2">
      <c r="A32" s="990" t="s">
        <v>4442</v>
      </c>
      <c r="B32" s="991" t="s">
        <v>4443</v>
      </c>
      <c r="C32" s="1004">
        <v>1</v>
      </c>
      <c r="D32" s="1013">
        <v>1700</v>
      </c>
      <c r="E32" s="1013">
        <f t="shared" si="0"/>
        <v>1700</v>
      </c>
    </row>
    <row r="33" spans="1:5" x14ac:dyDescent="0.2">
      <c r="A33" s="990" t="s">
        <v>4444</v>
      </c>
      <c r="B33" s="991" t="s">
        <v>4445</v>
      </c>
      <c r="C33" s="1004">
        <v>2</v>
      </c>
      <c r="D33" s="1013">
        <v>900</v>
      </c>
      <c r="E33" s="1013">
        <f t="shared" si="0"/>
        <v>1800</v>
      </c>
    </row>
    <row r="34" spans="1:5" x14ac:dyDescent="0.2">
      <c r="A34" s="990" t="s">
        <v>4446</v>
      </c>
      <c r="B34" s="991" t="s">
        <v>4447</v>
      </c>
      <c r="C34" s="1004">
        <v>1</v>
      </c>
      <c r="D34" s="1013">
        <v>700</v>
      </c>
      <c r="E34" s="1013">
        <f t="shared" si="0"/>
        <v>700</v>
      </c>
    </row>
    <row r="35" spans="1:5" x14ac:dyDescent="0.2">
      <c r="A35" s="990" t="s">
        <v>4448</v>
      </c>
      <c r="B35" s="991" t="s">
        <v>4449</v>
      </c>
      <c r="C35" s="1004">
        <v>1</v>
      </c>
      <c r="D35" s="1013">
        <v>550</v>
      </c>
      <c r="E35" s="1013">
        <f t="shared" si="0"/>
        <v>550</v>
      </c>
    </row>
    <row r="36" spans="1:5" x14ac:dyDescent="0.2">
      <c r="A36" s="989" t="s">
        <v>4403</v>
      </c>
      <c r="B36" s="986"/>
      <c r="C36" s="1003"/>
      <c r="D36" s="1012"/>
      <c r="E36" s="1013"/>
    </row>
    <row r="37" spans="1:5" ht="25.5" x14ac:dyDescent="0.2">
      <c r="A37" s="990" t="s">
        <v>4450</v>
      </c>
      <c r="B37" s="312" t="s">
        <v>4451</v>
      </c>
      <c r="C37" s="1004">
        <v>1</v>
      </c>
      <c r="D37" s="1013">
        <v>1400</v>
      </c>
      <c r="E37" s="1013">
        <f t="shared" ref="E37:E45" si="1">D37*C37</f>
        <v>1400</v>
      </c>
    </row>
    <row r="38" spans="1:5" x14ac:dyDescent="0.2">
      <c r="A38" s="990" t="s">
        <v>4452</v>
      </c>
      <c r="B38" s="987" t="s">
        <v>4453</v>
      </c>
      <c r="C38" s="1004">
        <v>1</v>
      </c>
      <c r="D38" s="1013">
        <v>25800</v>
      </c>
      <c r="E38" s="1013">
        <f t="shared" si="1"/>
        <v>25800</v>
      </c>
    </row>
    <row r="39" spans="1:5" x14ac:dyDescent="0.2">
      <c r="A39" s="990" t="s">
        <v>4454</v>
      </c>
      <c r="B39" s="987" t="s">
        <v>4455</v>
      </c>
      <c r="C39" s="1004">
        <v>1</v>
      </c>
      <c r="D39" s="1013">
        <v>4200</v>
      </c>
      <c r="E39" s="1013">
        <f t="shared" si="1"/>
        <v>4200</v>
      </c>
    </row>
    <row r="40" spans="1:5" x14ac:dyDescent="0.2">
      <c r="A40" s="989" t="s">
        <v>4456</v>
      </c>
      <c r="B40" s="986"/>
      <c r="C40" s="1004"/>
      <c r="D40" s="1012"/>
      <c r="E40" s="1013"/>
    </row>
    <row r="41" spans="1:5" x14ac:dyDescent="0.2">
      <c r="A41" s="990" t="s">
        <v>4457</v>
      </c>
      <c r="B41" s="987" t="s">
        <v>4458</v>
      </c>
      <c r="C41" s="1004">
        <v>1</v>
      </c>
      <c r="D41" s="1013">
        <v>3100</v>
      </c>
      <c r="E41" s="1013">
        <f t="shared" si="1"/>
        <v>3100</v>
      </c>
    </row>
    <row r="42" spans="1:5" x14ac:dyDescent="0.2">
      <c r="A42" s="990" t="s">
        <v>4459</v>
      </c>
      <c r="B42" s="987" t="s">
        <v>4460</v>
      </c>
      <c r="C42" s="1004">
        <v>1</v>
      </c>
      <c r="D42" s="1013">
        <v>7550</v>
      </c>
      <c r="E42" s="1013">
        <f t="shared" si="1"/>
        <v>7550</v>
      </c>
    </row>
    <row r="43" spans="1:5" x14ac:dyDescent="0.2">
      <c r="A43" s="990" t="s">
        <v>4371</v>
      </c>
      <c r="B43" s="987" t="s">
        <v>4461</v>
      </c>
      <c r="C43" s="1004">
        <v>1</v>
      </c>
      <c r="D43" s="1013">
        <v>13500</v>
      </c>
      <c r="E43" s="1013">
        <f t="shared" si="1"/>
        <v>13500</v>
      </c>
    </row>
    <row r="44" spans="1:5" x14ac:dyDescent="0.2">
      <c r="A44" s="990" t="s">
        <v>4462</v>
      </c>
      <c r="B44" s="987" t="s">
        <v>4463</v>
      </c>
      <c r="C44" s="1004">
        <v>1</v>
      </c>
      <c r="D44" s="1013">
        <v>950</v>
      </c>
      <c r="E44" s="1013">
        <f t="shared" si="1"/>
        <v>950</v>
      </c>
    </row>
    <row r="45" spans="1:5" x14ac:dyDescent="0.2">
      <c r="A45" s="990" t="s">
        <v>4464</v>
      </c>
      <c r="B45" s="987" t="s">
        <v>4465</v>
      </c>
      <c r="C45" s="1004">
        <v>1</v>
      </c>
      <c r="D45" s="1013">
        <v>1500</v>
      </c>
      <c r="E45" s="1013">
        <f t="shared" si="1"/>
        <v>1500</v>
      </c>
    </row>
    <row r="46" spans="1:5" x14ac:dyDescent="0.2">
      <c r="A46" s="989" t="s">
        <v>743</v>
      </c>
      <c r="B46" s="986"/>
      <c r="C46" s="1003"/>
      <c r="D46" s="1012"/>
      <c r="E46" s="1013"/>
    </row>
    <row r="47" spans="1:5" x14ac:dyDescent="0.2">
      <c r="A47" s="988" t="s">
        <v>4404</v>
      </c>
      <c r="B47" s="987" t="s">
        <v>4467</v>
      </c>
      <c r="C47" s="1004">
        <v>1</v>
      </c>
      <c r="D47" s="1013">
        <v>8200</v>
      </c>
      <c r="E47" s="1013">
        <f>D47*C47</f>
        <v>8200</v>
      </c>
    </row>
    <row r="48" spans="1:5" x14ac:dyDescent="0.2">
      <c r="A48" s="986" t="s">
        <v>4402</v>
      </c>
      <c r="B48" s="987" t="s">
        <v>4468</v>
      </c>
      <c r="C48" s="1004">
        <v>1</v>
      </c>
      <c r="D48" s="1013">
        <v>1700</v>
      </c>
      <c r="E48" s="1013">
        <f>D48*C48</f>
        <v>1700</v>
      </c>
    </row>
    <row r="49" spans="1:5" x14ac:dyDescent="0.2">
      <c r="A49" s="990"/>
      <c r="B49" s="992" t="s">
        <v>4470</v>
      </c>
      <c r="C49" s="1004"/>
      <c r="D49" s="1012"/>
      <c r="E49" s="1014">
        <f>SUM(E11:E48)</f>
        <v>582150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5C4E-B9B3-4D93-9C54-29E25D91E4C1}">
  <sheetPr>
    <tabColor indexed="47"/>
  </sheetPr>
  <dimension ref="A1:IN80"/>
  <sheetViews>
    <sheetView zoomScaleSheetLayoutView="100" workbookViewId="0">
      <selection activeCell="H7" sqref="H7"/>
    </sheetView>
  </sheetViews>
  <sheetFormatPr defaultRowHeight="12.95" customHeight="1" x14ac:dyDescent="0.25"/>
  <cols>
    <col min="1" max="1" width="9.140625" style="75"/>
    <col min="2" max="2" width="61" style="448" customWidth="1"/>
    <col min="3" max="3" width="6.85546875" style="448" customWidth="1"/>
    <col min="4" max="4" width="11.42578125" style="449" customWidth="1"/>
    <col min="5" max="5" width="11.85546875" style="449" customWidth="1"/>
    <col min="6" max="6" width="9.140625" style="450"/>
    <col min="7" max="16384" width="9.140625" style="448"/>
  </cols>
  <sheetData>
    <row r="1" spans="1:248" ht="12.95" customHeight="1" x14ac:dyDescent="0.25">
      <c r="B1" s="45"/>
      <c r="C1" s="44"/>
      <c r="D1" s="324"/>
      <c r="E1" s="324"/>
      <c r="F1" s="323"/>
    </row>
    <row r="2" spans="1:248" ht="12.95" customHeight="1" x14ac:dyDescent="0.25">
      <c r="B2" s="44"/>
      <c r="C2" s="44"/>
      <c r="D2" s="325"/>
      <c r="E2" s="451" t="s">
        <v>0</v>
      </c>
      <c r="F2" s="323"/>
    </row>
    <row r="3" spans="1:248" ht="12.95" customHeight="1" x14ac:dyDescent="0.25">
      <c r="B3" s="44"/>
      <c r="C3" s="44"/>
      <c r="D3" s="325"/>
      <c r="E3" s="451" t="s">
        <v>1</v>
      </c>
      <c r="F3" s="323"/>
    </row>
    <row r="4" spans="1:248" ht="12.95" customHeight="1" x14ac:dyDescent="0.25">
      <c r="B4" s="44"/>
      <c r="C4" s="44"/>
      <c r="D4" s="325"/>
      <c r="E4" s="451" t="s">
        <v>2</v>
      </c>
      <c r="F4" s="323"/>
    </row>
    <row r="5" spans="1:248" ht="12.95" customHeight="1" x14ac:dyDescent="0.25">
      <c r="B5" s="44"/>
      <c r="C5" s="44"/>
      <c r="D5" s="325"/>
      <c r="E5" s="451" t="s">
        <v>3</v>
      </c>
      <c r="F5" s="323"/>
    </row>
    <row r="6" spans="1:248" ht="12" customHeight="1" x14ac:dyDescent="0.25">
      <c r="B6" s="44"/>
      <c r="C6" s="44"/>
      <c r="D6" s="255"/>
      <c r="E6" s="324"/>
      <c r="F6" s="323"/>
    </row>
    <row r="7" spans="1:248" ht="19.5" customHeight="1" x14ac:dyDescent="0.25">
      <c r="B7" s="49" t="s">
        <v>2575</v>
      </c>
      <c r="C7" s="49"/>
      <c r="D7" s="80"/>
      <c r="E7" s="80"/>
      <c r="F7" s="45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ht="19.5" customHeight="1" x14ac:dyDescent="0.25">
      <c r="B8" s="51" t="s">
        <v>551</v>
      </c>
      <c r="C8" s="49"/>
      <c r="D8" s="80"/>
      <c r="E8" s="80"/>
      <c r="F8" s="45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</row>
    <row r="9" spans="1:248" ht="33" customHeight="1" x14ac:dyDescent="0.25">
      <c r="A9" s="453" t="s">
        <v>5</v>
      </c>
      <c r="B9" s="454" t="s">
        <v>6</v>
      </c>
      <c r="C9" s="54" t="s">
        <v>552</v>
      </c>
      <c r="D9" s="455" t="s">
        <v>830</v>
      </c>
      <c r="E9" s="456" t="s">
        <v>831</v>
      </c>
      <c r="F9" s="457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ht="12.95" customHeight="1" x14ac:dyDescent="0.25">
      <c r="A10" s="84"/>
      <c r="B10" s="458" t="s">
        <v>553</v>
      </c>
      <c r="C10" s="459"/>
      <c r="D10" s="460"/>
      <c r="E10" s="461"/>
      <c r="F10" s="46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ht="15" x14ac:dyDescent="0.25">
      <c r="A11" s="89" t="s">
        <v>27</v>
      </c>
      <c r="B11" s="129" t="s">
        <v>2576</v>
      </c>
      <c r="C11" s="201">
        <v>1</v>
      </c>
      <c r="D11" s="336">
        <v>112000</v>
      </c>
      <c r="E11" s="463">
        <f>D11*C11</f>
        <v>112000</v>
      </c>
    </row>
    <row r="12" spans="1:248" s="319" customFormat="1" ht="12.75" x14ac:dyDescent="0.25">
      <c r="A12" s="464" t="s">
        <v>25</v>
      </c>
      <c r="B12" s="129" t="s">
        <v>26</v>
      </c>
      <c r="C12" s="201">
        <v>3</v>
      </c>
      <c r="D12" s="336">
        <v>64000</v>
      </c>
      <c r="E12" s="463">
        <f>D12*C12</f>
        <v>192000</v>
      </c>
      <c r="F12" s="423"/>
    </row>
    <row r="13" spans="1:248" ht="12.95" customHeight="1" x14ac:dyDescent="0.25">
      <c r="A13" s="89" t="s">
        <v>2577</v>
      </c>
      <c r="B13" s="465" t="s">
        <v>2578</v>
      </c>
      <c r="C13" s="466">
        <v>1</v>
      </c>
      <c r="D13" s="336">
        <v>2400</v>
      </c>
      <c r="E13" s="463">
        <f t="shared" ref="E13:E19" si="0">D13*C13</f>
        <v>2400</v>
      </c>
      <c r="F13" s="32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s="318" customFormat="1" ht="12.95" customHeight="1" x14ac:dyDescent="0.25">
      <c r="A14" s="467" t="s">
        <v>2042</v>
      </c>
      <c r="B14" s="228" t="s">
        <v>2043</v>
      </c>
      <c r="C14" s="201">
        <v>1</v>
      </c>
      <c r="D14" s="230">
        <v>77000</v>
      </c>
      <c r="E14" s="463">
        <f t="shared" si="0"/>
        <v>77000</v>
      </c>
      <c r="F14" s="423"/>
    </row>
    <row r="15" spans="1:248" s="318" customFormat="1" ht="12.95" customHeight="1" x14ac:dyDescent="0.25">
      <c r="A15" s="467" t="s">
        <v>1353</v>
      </c>
      <c r="B15" s="228" t="s">
        <v>1354</v>
      </c>
      <c r="C15" s="201">
        <v>1</v>
      </c>
      <c r="D15" s="230">
        <v>119000</v>
      </c>
      <c r="E15" s="463">
        <f t="shared" si="0"/>
        <v>119000</v>
      </c>
      <c r="F15" s="423"/>
    </row>
    <row r="16" spans="1:248" s="318" customFormat="1" ht="12.95" customHeight="1" x14ac:dyDescent="0.25">
      <c r="A16" s="467" t="s">
        <v>818</v>
      </c>
      <c r="B16" s="228" t="s">
        <v>819</v>
      </c>
      <c r="C16" s="201">
        <v>1</v>
      </c>
      <c r="D16" s="230">
        <v>21000</v>
      </c>
      <c r="E16" s="463">
        <f t="shared" si="0"/>
        <v>21000</v>
      </c>
      <c r="F16" s="423"/>
    </row>
    <row r="17" spans="1:248" s="319" customFormat="1" ht="12.95" customHeight="1" x14ac:dyDescent="0.25">
      <c r="A17" s="464" t="s">
        <v>820</v>
      </c>
      <c r="B17" s="228" t="s">
        <v>821</v>
      </c>
      <c r="C17" s="201">
        <v>1</v>
      </c>
      <c r="D17" s="230">
        <v>3330</v>
      </c>
      <c r="E17" s="463">
        <f t="shared" si="0"/>
        <v>3330</v>
      </c>
      <c r="F17" s="423"/>
    </row>
    <row r="18" spans="1:248" s="319" customFormat="1" ht="12.95" customHeight="1" x14ac:dyDescent="0.25">
      <c r="A18" s="464" t="s">
        <v>1355</v>
      </c>
      <c r="B18" s="228" t="s">
        <v>1356</v>
      </c>
      <c r="C18" s="468">
        <v>1</v>
      </c>
      <c r="D18" s="235">
        <v>5520</v>
      </c>
      <c r="E18" s="463">
        <f t="shared" si="0"/>
        <v>5520</v>
      </c>
      <c r="F18" s="423"/>
    </row>
    <row r="19" spans="1:248" s="319" customFormat="1" ht="12.95" customHeight="1" x14ac:dyDescent="0.25">
      <c r="A19" s="464" t="s">
        <v>822</v>
      </c>
      <c r="B19" s="228" t="s">
        <v>823</v>
      </c>
      <c r="C19" s="468">
        <v>1</v>
      </c>
      <c r="D19" s="469">
        <v>970</v>
      </c>
      <c r="E19" s="463">
        <f t="shared" si="0"/>
        <v>970</v>
      </c>
      <c r="F19" s="423"/>
    </row>
    <row r="20" spans="1:248" ht="12.95" customHeight="1" x14ac:dyDescent="0.25">
      <c r="A20" s="89"/>
      <c r="B20" s="458" t="s">
        <v>958</v>
      </c>
      <c r="C20" s="466"/>
      <c r="D20" s="463"/>
      <c r="E20" s="463"/>
      <c r="F20" s="452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spans="1:248" ht="12.95" customHeight="1" x14ac:dyDescent="0.25">
      <c r="A21" s="89" t="s">
        <v>4583</v>
      </c>
      <c r="B21" s="62" t="s">
        <v>4584</v>
      </c>
      <c r="C21" s="466">
        <v>15</v>
      </c>
      <c r="D21" s="336">
        <v>900</v>
      </c>
      <c r="E21" s="463">
        <f t="shared" ref="E21:E30" si="1">D21*C21</f>
        <v>13500</v>
      </c>
      <c r="F21" s="452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spans="1:248" ht="12.95" customHeight="1" x14ac:dyDescent="0.25">
      <c r="A22" s="89" t="s">
        <v>2579</v>
      </c>
      <c r="B22" s="62" t="s">
        <v>2580</v>
      </c>
      <c r="C22" s="466">
        <v>1</v>
      </c>
      <c r="D22" s="336">
        <v>11400</v>
      </c>
      <c r="E22" s="463">
        <f t="shared" si="1"/>
        <v>11400</v>
      </c>
      <c r="F22" s="45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spans="1:248" ht="15" x14ac:dyDescent="0.25">
      <c r="A23" s="89" t="s">
        <v>2581</v>
      </c>
      <c r="B23" s="62" t="s">
        <v>2582</v>
      </c>
      <c r="C23" s="466">
        <v>1</v>
      </c>
      <c r="D23" s="336">
        <v>8820</v>
      </c>
      <c r="E23" s="463">
        <f t="shared" si="1"/>
        <v>8820</v>
      </c>
      <c r="F23" s="323"/>
    </row>
    <row r="24" spans="1:248" ht="15" x14ac:dyDescent="0.25">
      <c r="A24" s="89" t="s">
        <v>2583</v>
      </c>
      <c r="B24" s="62" t="s">
        <v>2584</v>
      </c>
      <c r="C24" s="466">
        <v>1</v>
      </c>
      <c r="D24" s="336">
        <v>6900</v>
      </c>
      <c r="E24" s="463">
        <f t="shared" si="1"/>
        <v>6900</v>
      </c>
      <c r="F24" s="323"/>
    </row>
    <row r="25" spans="1:248" ht="15" x14ac:dyDescent="0.25">
      <c r="A25" s="89" t="s">
        <v>2585</v>
      </c>
      <c r="B25" s="62" t="s">
        <v>2586</v>
      </c>
      <c r="C25" s="466">
        <v>15</v>
      </c>
      <c r="D25" s="336">
        <v>950</v>
      </c>
      <c r="E25" s="463">
        <f t="shared" si="1"/>
        <v>14250</v>
      </c>
      <c r="F25" s="323"/>
    </row>
    <row r="26" spans="1:248" ht="25.5" x14ac:dyDescent="0.25">
      <c r="A26" s="89" t="s">
        <v>2587</v>
      </c>
      <c r="B26" s="62" t="s">
        <v>2588</v>
      </c>
      <c r="C26" s="466">
        <v>1</v>
      </c>
      <c r="D26" s="336">
        <v>2450</v>
      </c>
      <c r="E26" s="463">
        <f t="shared" si="1"/>
        <v>2450</v>
      </c>
      <c r="F26" s="323"/>
    </row>
    <row r="27" spans="1:248" ht="15" x14ac:dyDescent="0.25">
      <c r="A27" s="89" t="s">
        <v>1795</v>
      </c>
      <c r="B27" s="62" t="s">
        <v>1796</v>
      </c>
      <c r="C27" s="466">
        <v>15</v>
      </c>
      <c r="D27" s="336">
        <v>2200</v>
      </c>
      <c r="E27" s="463">
        <f t="shared" si="1"/>
        <v>33000</v>
      </c>
      <c r="F27" s="323"/>
    </row>
    <row r="28" spans="1:248" ht="15" x14ac:dyDescent="0.25">
      <c r="A28" s="89" t="s">
        <v>2589</v>
      </c>
      <c r="B28" s="62" t="s">
        <v>2590</v>
      </c>
      <c r="C28" s="466">
        <v>1</v>
      </c>
      <c r="D28" s="336">
        <v>3750</v>
      </c>
      <c r="E28" s="463">
        <f t="shared" si="1"/>
        <v>3750</v>
      </c>
      <c r="F28" s="323"/>
    </row>
    <row r="29" spans="1:248" s="318" customFormat="1" ht="13.5" customHeight="1" x14ac:dyDescent="0.25">
      <c r="A29" s="260" t="s">
        <v>1807</v>
      </c>
      <c r="B29" s="228" t="s">
        <v>1808</v>
      </c>
      <c r="C29" s="201">
        <v>1</v>
      </c>
      <c r="D29" s="336">
        <v>1610</v>
      </c>
      <c r="E29" s="463">
        <f t="shared" si="1"/>
        <v>1610</v>
      </c>
      <c r="F29" s="351"/>
    </row>
    <row r="30" spans="1:248" s="318" customFormat="1" ht="12.75" x14ac:dyDescent="0.25">
      <c r="A30" s="260" t="s">
        <v>1819</v>
      </c>
      <c r="B30" s="228" t="s">
        <v>1820</v>
      </c>
      <c r="C30" s="201">
        <v>1</v>
      </c>
      <c r="D30" s="336">
        <v>1200</v>
      </c>
      <c r="E30" s="470">
        <f t="shared" si="1"/>
        <v>1200</v>
      </c>
      <c r="F30" s="351"/>
    </row>
    <row r="31" spans="1:248" ht="12.95" customHeight="1" x14ac:dyDescent="0.25">
      <c r="A31" s="89"/>
      <c r="B31" s="471" t="s">
        <v>2591</v>
      </c>
      <c r="C31" s="466"/>
      <c r="D31" s="463"/>
      <c r="E31" s="463"/>
      <c r="F31" s="452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spans="1:248" ht="12.95" customHeight="1" x14ac:dyDescent="0.25">
      <c r="A32" s="89" t="s">
        <v>2592</v>
      </c>
      <c r="B32" s="465" t="s">
        <v>2593</v>
      </c>
      <c r="C32" s="466">
        <v>1</v>
      </c>
      <c r="D32" s="463">
        <v>4560</v>
      </c>
      <c r="E32" s="463">
        <f t="shared" ref="E32:E60" si="2">D32*C32</f>
        <v>4560</v>
      </c>
      <c r="F32" s="45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spans="1:248" ht="12.95" customHeight="1" x14ac:dyDescent="0.25">
      <c r="A33" s="89" t="s">
        <v>2594</v>
      </c>
      <c r="B33" s="465" t="s">
        <v>2595</v>
      </c>
      <c r="C33" s="466">
        <v>1</v>
      </c>
      <c r="D33" s="463">
        <v>4260</v>
      </c>
      <c r="E33" s="463">
        <f t="shared" si="2"/>
        <v>4260</v>
      </c>
      <c r="F33" s="452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spans="1:248" ht="12.95" customHeight="1" x14ac:dyDescent="0.25">
      <c r="A34" s="89" t="s">
        <v>2596</v>
      </c>
      <c r="B34" s="465" t="s">
        <v>2597</v>
      </c>
      <c r="C34" s="466">
        <v>1</v>
      </c>
      <c r="D34" s="463">
        <v>3660</v>
      </c>
      <c r="E34" s="463">
        <f t="shared" si="2"/>
        <v>3660</v>
      </c>
      <c r="F34" s="45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spans="1:248" ht="12.95" customHeight="1" x14ac:dyDescent="0.25">
      <c r="A35" s="89" t="s">
        <v>2598</v>
      </c>
      <c r="B35" s="465" t="s">
        <v>2599</v>
      </c>
      <c r="C35" s="466">
        <v>1</v>
      </c>
      <c r="D35" s="463">
        <v>5170</v>
      </c>
      <c r="E35" s="463">
        <f t="shared" si="2"/>
        <v>5170</v>
      </c>
      <c r="F35" s="45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spans="1:248" ht="12.95" customHeight="1" x14ac:dyDescent="0.25">
      <c r="A36" s="89" t="s">
        <v>2600</v>
      </c>
      <c r="B36" s="465" t="s">
        <v>2601</v>
      </c>
      <c r="C36" s="466">
        <v>1</v>
      </c>
      <c r="D36" s="463">
        <v>4560</v>
      </c>
      <c r="E36" s="463">
        <f t="shared" si="2"/>
        <v>4560</v>
      </c>
      <c r="F36" s="452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  <row r="37" spans="1:248" ht="12.95" customHeight="1" x14ac:dyDescent="0.25">
      <c r="A37" s="89" t="s">
        <v>2602</v>
      </c>
      <c r="B37" s="465" t="s">
        <v>4546</v>
      </c>
      <c r="C37" s="466">
        <v>1</v>
      </c>
      <c r="D37" s="463">
        <v>750</v>
      </c>
      <c r="E37" s="463">
        <f t="shared" si="2"/>
        <v>750</v>
      </c>
      <c r="F37" s="452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</row>
    <row r="38" spans="1:248" ht="12.95" customHeight="1" x14ac:dyDescent="0.25">
      <c r="A38" s="89" t="s">
        <v>2603</v>
      </c>
      <c r="B38" s="465" t="s">
        <v>2604</v>
      </c>
      <c r="C38" s="466">
        <v>1</v>
      </c>
      <c r="D38" s="463">
        <v>2440</v>
      </c>
      <c r="E38" s="463">
        <f t="shared" si="2"/>
        <v>2440</v>
      </c>
      <c r="F38" s="323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</row>
    <row r="39" spans="1:248" ht="12.95" customHeight="1" x14ac:dyDescent="0.25">
      <c r="A39" s="89" t="s">
        <v>2605</v>
      </c>
      <c r="B39" s="472" t="s">
        <v>2606</v>
      </c>
      <c r="C39" s="466">
        <v>1</v>
      </c>
      <c r="D39" s="463">
        <v>1300</v>
      </c>
      <c r="E39" s="463">
        <f t="shared" si="2"/>
        <v>1300</v>
      </c>
      <c r="F39" s="323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</row>
    <row r="40" spans="1:248" ht="12.95" customHeight="1" x14ac:dyDescent="0.25">
      <c r="A40" s="89" t="s">
        <v>2607</v>
      </c>
      <c r="B40" s="465" t="s">
        <v>2608</v>
      </c>
      <c r="C40" s="466">
        <v>1</v>
      </c>
      <c r="D40" s="463">
        <v>4260</v>
      </c>
      <c r="E40" s="463">
        <f t="shared" si="2"/>
        <v>4260</v>
      </c>
      <c r="F40" s="323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</row>
    <row r="41" spans="1:248" ht="12.95" customHeight="1" x14ac:dyDescent="0.25">
      <c r="A41" s="89" t="s">
        <v>2609</v>
      </c>
      <c r="B41" s="465" t="s">
        <v>2610</v>
      </c>
      <c r="C41" s="466">
        <v>1</v>
      </c>
      <c r="D41" s="463">
        <v>4560</v>
      </c>
      <c r="E41" s="463">
        <f t="shared" si="2"/>
        <v>4560</v>
      </c>
      <c r="F41" s="323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</row>
    <row r="42" spans="1:248" ht="12.95" customHeight="1" x14ac:dyDescent="0.25">
      <c r="A42" s="89" t="s">
        <v>2611</v>
      </c>
      <c r="B42" s="465" t="s">
        <v>2612</v>
      </c>
      <c r="C42" s="466">
        <v>1</v>
      </c>
      <c r="D42" s="463">
        <v>3950</v>
      </c>
      <c r="E42" s="463">
        <f t="shared" si="2"/>
        <v>3950</v>
      </c>
      <c r="F42" s="323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</row>
    <row r="43" spans="1:248" ht="12.95" customHeight="1" x14ac:dyDescent="0.25">
      <c r="A43" s="89" t="s">
        <v>2613</v>
      </c>
      <c r="B43" s="465" t="s">
        <v>2614</v>
      </c>
      <c r="C43" s="466">
        <v>1</v>
      </c>
      <c r="D43" s="463">
        <v>4260</v>
      </c>
      <c r="E43" s="463">
        <f t="shared" si="2"/>
        <v>4260</v>
      </c>
      <c r="F43" s="32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</row>
    <row r="44" spans="1:248" ht="12.95" customHeight="1" x14ac:dyDescent="0.25">
      <c r="A44" s="89" t="s">
        <v>2615</v>
      </c>
      <c r="B44" s="465" t="s">
        <v>2616</v>
      </c>
      <c r="C44" s="466">
        <v>1</v>
      </c>
      <c r="D44" s="463">
        <v>3660</v>
      </c>
      <c r="E44" s="463">
        <f t="shared" si="2"/>
        <v>3660</v>
      </c>
      <c r="F44" s="323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</row>
    <row r="45" spans="1:248" ht="12.95" customHeight="1" x14ac:dyDescent="0.25">
      <c r="A45" s="89" t="s">
        <v>2617</v>
      </c>
      <c r="B45" s="465" t="s">
        <v>2618</v>
      </c>
      <c r="C45" s="466">
        <v>1</v>
      </c>
      <c r="D45" s="463">
        <v>2760</v>
      </c>
      <c r="E45" s="463">
        <f t="shared" si="2"/>
        <v>2760</v>
      </c>
      <c r="F45" s="323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</row>
    <row r="46" spans="1:248" ht="12.95" customHeight="1" x14ac:dyDescent="0.25">
      <c r="A46" s="89" t="s">
        <v>2619</v>
      </c>
      <c r="B46" s="465" t="s">
        <v>2620</v>
      </c>
      <c r="C46" s="466">
        <v>1</v>
      </c>
      <c r="D46" s="463">
        <v>3360</v>
      </c>
      <c r="E46" s="463">
        <f t="shared" si="2"/>
        <v>3360</v>
      </c>
      <c r="F46" s="323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</row>
    <row r="47" spans="1:248" ht="12.95" customHeight="1" x14ac:dyDescent="0.25">
      <c r="A47" s="89" t="s">
        <v>2621</v>
      </c>
      <c r="B47" s="465" t="s">
        <v>2622</v>
      </c>
      <c r="C47" s="466">
        <v>1</v>
      </c>
      <c r="D47" s="463">
        <v>5470</v>
      </c>
      <c r="E47" s="463">
        <f t="shared" si="2"/>
        <v>5470</v>
      </c>
      <c r="F47" s="323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</row>
    <row r="48" spans="1:248" ht="12.95" customHeight="1" x14ac:dyDescent="0.25">
      <c r="A48" s="89" t="s">
        <v>2623</v>
      </c>
      <c r="B48" s="465" t="s">
        <v>2624</v>
      </c>
      <c r="C48" s="466">
        <v>1</v>
      </c>
      <c r="D48" s="463">
        <v>3660</v>
      </c>
      <c r="E48" s="463">
        <f t="shared" si="2"/>
        <v>3660</v>
      </c>
      <c r="F48" s="323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</row>
    <row r="49" spans="1:248" ht="12.95" customHeight="1" x14ac:dyDescent="0.25">
      <c r="A49" s="89" t="s">
        <v>2625</v>
      </c>
      <c r="B49" s="465" t="s">
        <v>2626</v>
      </c>
      <c r="C49" s="466">
        <v>1</v>
      </c>
      <c r="D49" s="463">
        <v>2140</v>
      </c>
      <c r="E49" s="463">
        <f t="shared" si="2"/>
        <v>2140</v>
      </c>
      <c r="F49" s="323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</row>
    <row r="50" spans="1:248" ht="12.95" customHeight="1" x14ac:dyDescent="0.25">
      <c r="A50" s="89" t="s">
        <v>2627</v>
      </c>
      <c r="B50" s="465" t="s">
        <v>2628</v>
      </c>
      <c r="C50" s="466">
        <v>1</v>
      </c>
      <c r="D50" s="463">
        <v>3950</v>
      </c>
      <c r="E50" s="463">
        <f t="shared" si="2"/>
        <v>3950</v>
      </c>
      <c r="F50" s="323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</row>
    <row r="51" spans="1:248" ht="12.95" customHeight="1" x14ac:dyDescent="0.25">
      <c r="A51" s="89" t="s">
        <v>2629</v>
      </c>
      <c r="B51" s="465" t="s">
        <v>2630</v>
      </c>
      <c r="C51" s="466">
        <v>1</v>
      </c>
      <c r="D51" s="463">
        <v>2950</v>
      </c>
      <c r="E51" s="463">
        <f t="shared" si="2"/>
        <v>2950</v>
      </c>
      <c r="F51" s="323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</row>
    <row r="52" spans="1:248" ht="12.95" customHeight="1" x14ac:dyDescent="0.25">
      <c r="A52" s="89" t="s">
        <v>1780</v>
      </c>
      <c r="B52" s="472" t="s">
        <v>2631</v>
      </c>
      <c r="C52" s="466">
        <v>1</v>
      </c>
      <c r="D52" s="463">
        <v>3550</v>
      </c>
      <c r="E52" s="463">
        <f t="shared" si="2"/>
        <v>3550</v>
      </c>
      <c r="F52" s="323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</row>
    <row r="53" spans="1:248" ht="12.95" customHeight="1" x14ac:dyDescent="0.25">
      <c r="A53" s="89" t="s">
        <v>2632</v>
      </c>
      <c r="B53" s="465" t="s">
        <v>2633</v>
      </c>
      <c r="C53" s="466">
        <v>1</v>
      </c>
      <c r="D53" s="463">
        <v>2740</v>
      </c>
      <c r="E53" s="463">
        <f t="shared" si="2"/>
        <v>2740</v>
      </c>
      <c r="F53" s="32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</row>
    <row r="54" spans="1:248" ht="12.95" customHeight="1" x14ac:dyDescent="0.25">
      <c r="A54" s="89" t="s">
        <v>2634</v>
      </c>
      <c r="B54" s="465" t="s">
        <v>2635</v>
      </c>
      <c r="C54" s="466">
        <v>1</v>
      </c>
      <c r="D54" s="463">
        <v>1830</v>
      </c>
      <c r="E54" s="463">
        <f t="shared" si="2"/>
        <v>1830</v>
      </c>
      <c r="F54" s="323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</row>
    <row r="55" spans="1:248" ht="12.95" customHeight="1" x14ac:dyDescent="0.25">
      <c r="A55" s="89" t="s">
        <v>2636</v>
      </c>
      <c r="B55" s="465" t="s">
        <v>2637</v>
      </c>
      <c r="C55" s="466">
        <v>1</v>
      </c>
      <c r="D55" s="463">
        <v>4260</v>
      </c>
      <c r="E55" s="463">
        <f t="shared" si="2"/>
        <v>4260</v>
      </c>
      <c r="F55" s="323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</row>
    <row r="56" spans="1:248" ht="12.95" customHeight="1" x14ac:dyDescent="0.25">
      <c r="A56" s="89" t="s">
        <v>2638</v>
      </c>
      <c r="B56" s="465" t="s">
        <v>2639</v>
      </c>
      <c r="C56" s="466">
        <v>1</v>
      </c>
      <c r="D56" s="463">
        <v>2440</v>
      </c>
      <c r="E56" s="463">
        <f t="shared" si="2"/>
        <v>2440</v>
      </c>
      <c r="F56" s="323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</row>
    <row r="57" spans="1:248" ht="12.95" customHeight="1" x14ac:dyDescent="0.25">
      <c r="A57" s="89" t="s">
        <v>2640</v>
      </c>
      <c r="B57" s="465" t="s">
        <v>2641</v>
      </c>
      <c r="C57" s="466">
        <v>1</v>
      </c>
      <c r="D57" s="463">
        <v>2440</v>
      </c>
      <c r="E57" s="463">
        <f t="shared" si="2"/>
        <v>2440</v>
      </c>
      <c r="F57" s="323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</row>
    <row r="58" spans="1:248" ht="12.95" customHeight="1" x14ac:dyDescent="0.25">
      <c r="A58" s="89" t="s">
        <v>2642</v>
      </c>
      <c r="B58" s="465" t="s">
        <v>2643</v>
      </c>
      <c r="C58" s="466">
        <v>1</v>
      </c>
      <c r="D58" s="463">
        <v>3660</v>
      </c>
      <c r="E58" s="463">
        <f t="shared" si="2"/>
        <v>3660</v>
      </c>
      <c r="F58" s="323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</row>
    <row r="59" spans="1:248" ht="12.95" customHeight="1" x14ac:dyDescent="0.25">
      <c r="A59" s="89" t="s">
        <v>2644</v>
      </c>
      <c r="B59" s="465" t="s">
        <v>2645</v>
      </c>
      <c r="C59" s="466">
        <v>1</v>
      </c>
      <c r="D59" s="463">
        <v>3040</v>
      </c>
      <c r="E59" s="463">
        <f t="shared" si="2"/>
        <v>3040</v>
      </c>
      <c r="F59" s="323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</row>
    <row r="60" spans="1:248" ht="12.95" customHeight="1" x14ac:dyDescent="0.25">
      <c r="A60" s="89" t="s">
        <v>2646</v>
      </c>
      <c r="B60" s="465" t="s">
        <v>2647</v>
      </c>
      <c r="C60" s="466">
        <v>1</v>
      </c>
      <c r="D60" s="473">
        <v>370</v>
      </c>
      <c r="E60" s="463">
        <f t="shared" si="2"/>
        <v>370</v>
      </c>
      <c r="F60" s="323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</row>
    <row r="61" spans="1:248" ht="12.95" customHeight="1" x14ac:dyDescent="0.25">
      <c r="A61" s="84"/>
      <c r="B61" s="339" t="s">
        <v>1296</v>
      </c>
      <c r="C61" s="466"/>
      <c r="D61" s="473"/>
      <c r="E61" s="463"/>
      <c r="F61" s="452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</row>
    <row r="62" spans="1:248" ht="15.75" customHeight="1" x14ac:dyDescent="0.25">
      <c r="A62" s="89" t="s">
        <v>2648</v>
      </c>
      <c r="B62" s="474" t="s">
        <v>2649</v>
      </c>
      <c r="C62" s="466">
        <v>1</v>
      </c>
      <c r="D62" s="475">
        <v>8500</v>
      </c>
      <c r="E62" s="463">
        <f t="shared" ref="E62:E73" si="3">C62*D62</f>
        <v>8500</v>
      </c>
      <c r="F62" s="452"/>
    </row>
    <row r="63" spans="1:248" ht="15" customHeight="1" x14ac:dyDescent="0.25">
      <c r="A63" s="89" t="s">
        <v>2650</v>
      </c>
      <c r="B63" s="474" t="s">
        <v>2651</v>
      </c>
      <c r="C63" s="466">
        <v>1</v>
      </c>
      <c r="D63" s="475">
        <v>8500</v>
      </c>
      <c r="E63" s="463">
        <f t="shared" si="3"/>
        <v>8500</v>
      </c>
      <c r="F63" s="452"/>
    </row>
    <row r="64" spans="1:248" ht="15" customHeight="1" x14ac:dyDescent="0.25">
      <c r="A64" s="89" t="s">
        <v>2652</v>
      </c>
      <c r="B64" s="474" t="s">
        <v>2653</v>
      </c>
      <c r="C64" s="466">
        <v>1</v>
      </c>
      <c r="D64" s="475">
        <v>8500</v>
      </c>
      <c r="E64" s="463">
        <f t="shared" si="3"/>
        <v>8500</v>
      </c>
      <c r="F64" s="452"/>
    </row>
    <row r="65" spans="1:248" ht="25.5" customHeight="1" x14ac:dyDescent="0.25">
      <c r="A65" s="89" t="s">
        <v>2654</v>
      </c>
      <c r="B65" s="474" t="s">
        <v>2655</v>
      </c>
      <c r="C65" s="466">
        <v>1</v>
      </c>
      <c r="D65" s="475">
        <v>8500</v>
      </c>
      <c r="E65" s="463">
        <f t="shared" si="3"/>
        <v>8500</v>
      </c>
      <c r="F65" s="452"/>
    </row>
    <row r="66" spans="1:248" ht="25.5" customHeight="1" x14ac:dyDescent="0.25">
      <c r="A66" s="89" t="s">
        <v>2656</v>
      </c>
      <c r="B66" s="474" t="s">
        <v>2657</v>
      </c>
      <c r="C66" s="466">
        <v>1</v>
      </c>
      <c r="D66" s="475">
        <v>8500</v>
      </c>
      <c r="E66" s="463">
        <f t="shared" si="3"/>
        <v>8500</v>
      </c>
      <c r="F66" s="452"/>
    </row>
    <row r="67" spans="1:248" ht="25.5" customHeight="1" x14ac:dyDescent="0.25">
      <c r="A67" s="89" t="s">
        <v>2658</v>
      </c>
      <c r="B67" s="474" t="s">
        <v>2659</v>
      </c>
      <c r="C67" s="466">
        <v>1</v>
      </c>
      <c r="D67" s="475">
        <v>8500</v>
      </c>
      <c r="E67" s="463">
        <f t="shared" si="3"/>
        <v>8500</v>
      </c>
      <c r="F67" s="452"/>
    </row>
    <row r="68" spans="1:248" ht="25.5" x14ac:dyDescent="0.25">
      <c r="A68" s="89" t="s">
        <v>2660</v>
      </c>
      <c r="B68" s="474" t="s">
        <v>2661</v>
      </c>
      <c r="C68" s="466">
        <v>1</v>
      </c>
      <c r="D68" s="475">
        <v>8500</v>
      </c>
      <c r="E68" s="463">
        <f t="shared" si="3"/>
        <v>8500</v>
      </c>
      <c r="F68" s="452"/>
    </row>
    <row r="69" spans="1:248" ht="16.5" customHeight="1" x14ac:dyDescent="0.25">
      <c r="A69" s="89" t="s">
        <v>2662</v>
      </c>
      <c r="B69" s="474" t="s">
        <v>2663</v>
      </c>
      <c r="C69" s="466">
        <v>1</v>
      </c>
      <c r="D69" s="475">
        <v>8500</v>
      </c>
      <c r="E69" s="463">
        <f t="shared" si="3"/>
        <v>8500</v>
      </c>
      <c r="F69" s="452"/>
    </row>
    <row r="70" spans="1:248" ht="15" customHeight="1" x14ac:dyDescent="0.25">
      <c r="A70" s="89" t="s">
        <v>2664</v>
      </c>
      <c r="B70" s="474" t="s">
        <v>2665</v>
      </c>
      <c r="C70" s="466">
        <v>1</v>
      </c>
      <c r="D70" s="475">
        <v>8500</v>
      </c>
      <c r="E70" s="463">
        <f t="shared" si="3"/>
        <v>8500</v>
      </c>
      <c r="F70" s="452"/>
    </row>
    <row r="71" spans="1:248" ht="25.5" x14ac:dyDescent="0.25">
      <c r="A71" s="89" t="s">
        <v>2666</v>
      </c>
      <c r="B71" s="474" t="s">
        <v>2667</v>
      </c>
      <c r="C71" s="466">
        <v>1</v>
      </c>
      <c r="D71" s="475">
        <v>8500</v>
      </c>
      <c r="E71" s="463">
        <f t="shared" si="3"/>
        <v>8500</v>
      </c>
      <c r="F71" s="452"/>
    </row>
    <row r="72" spans="1:248" ht="15" x14ac:dyDescent="0.25">
      <c r="A72" s="89" t="s">
        <v>2668</v>
      </c>
      <c r="B72" s="474" t="s">
        <v>2669</v>
      </c>
      <c r="C72" s="466">
        <v>1</v>
      </c>
      <c r="D72" s="475">
        <v>6900</v>
      </c>
      <c r="E72" s="463">
        <f t="shared" si="3"/>
        <v>6900</v>
      </c>
      <c r="F72" s="45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</row>
    <row r="73" spans="1:248" ht="15" x14ac:dyDescent="0.25">
      <c r="A73" s="89" t="s">
        <v>2670</v>
      </c>
      <c r="B73" s="474" t="s">
        <v>2671</v>
      </c>
      <c r="C73" s="466">
        <v>1</v>
      </c>
      <c r="D73" s="475">
        <v>6900</v>
      </c>
      <c r="E73" s="463">
        <f t="shared" si="3"/>
        <v>6900</v>
      </c>
      <c r="F73" s="45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</row>
    <row r="74" spans="1:248" ht="12.95" customHeight="1" x14ac:dyDescent="0.25">
      <c r="A74" s="89"/>
      <c r="B74" s="476" t="s">
        <v>2672</v>
      </c>
      <c r="C74" s="466"/>
      <c r="D74" s="473"/>
      <c r="E74" s="463"/>
      <c r="F74" s="45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</row>
    <row r="75" spans="1:248" ht="12.95" customHeight="1" x14ac:dyDescent="0.25">
      <c r="A75" s="89" t="s">
        <v>1840</v>
      </c>
      <c r="B75" s="477" t="s">
        <v>2673</v>
      </c>
      <c r="C75" s="466">
        <v>1</v>
      </c>
      <c r="D75" s="478">
        <v>690</v>
      </c>
      <c r="E75" s="479">
        <f>D75*C75</f>
        <v>690</v>
      </c>
      <c r="F75" s="45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</row>
    <row r="76" spans="1:248" ht="12.95" customHeight="1" x14ac:dyDescent="0.25">
      <c r="A76" s="89" t="s">
        <v>1842</v>
      </c>
      <c r="B76" s="477" t="s">
        <v>2674</v>
      </c>
      <c r="C76" s="466">
        <v>1</v>
      </c>
      <c r="D76" s="478">
        <v>690</v>
      </c>
      <c r="E76" s="463">
        <f>D76*C76</f>
        <v>690</v>
      </c>
      <c r="F76" s="45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</row>
    <row r="77" spans="1:248" ht="12.95" customHeight="1" x14ac:dyDescent="0.25">
      <c r="A77" s="89" t="s">
        <v>2675</v>
      </c>
      <c r="B77" s="477" t="s">
        <v>2676</v>
      </c>
      <c r="C77" s="466">
        <v>1</v>
      </c>
      <c r="D77" s="478">
        <v>690</v>
      </c>
      <c r="E77" s="463">
        <f>D77*C77</f>
        <v>690</v>
      </c>
      <c r="F77" s="452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</row>
    <row r="78" spans="1:248" ht="12.95" customHeight="1" x14ac:dyDescent="0.25">
      <c r="A78" s="89" t="s">
        <v>2677</v>
      </c>
      <c r="B78" s="477" t="s">
        <v>2678</v>
      </c>
      <c r="C78" s="466">
        <v>1</v>
      </c>
      <c r="D78" s="478">
        <v>690</v>
      </c>
      <c r="E78" s="463">
        <f>D78*C78</f>
        <v>690</v>
      </c>
      <c r="F78" s="452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</row>
    <row r="79" spans="1:248" ht="12.95" customHeight="1" x14ac:dyDescent="0.25">
      <c r="A79" s="89" t="s">
        <v>2679</v>
      </c>
      <c r="B79" s="480" t="s">
        <v>2680</v>
      </c>
      <c r="C79" s="481">
        <v>1</v>
      </c>
      <c r="D79" s="478">
        <v>690</v>
      </c>
      <c r="E79" s="482">
        <f>D79*C79</f>
        <v>690</v>
      </c>
      <c r="F79" s="452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</row>
    <row r="80" spans="1:248" ht="12.95" customHeight="1" x14ac:dyDescent="0.25">
      <c r="A80" s="84"/>
      <c r="B80" s="483" t="s">
        <v>2681</v>
      </c>
      <c r="C80" s="466"/>
      <c r="D80" s="473"/>
      <c r="E80" s="484">
        <f>SUM(E10:E79)</f>
        <v>828360</v>
      </c>
      <c r="F80" s="452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31:A36 A53:A59 A52 A20 A61:A79 A38:A45 A16:A18 A11:A15 A47:A48 A23:A24 A49:A51 A2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ED95-B023-4039-BC32-3B44B5A7C275}">
  <sheetPr>
    <tabColor indexed="44"/>
  </sheetPr>
  <dimension ref="A1:F240"/>
  <sheetViews>
    <sheetView zoomScaleSheetLayoutView="100" workbookViewId="0">
      <selection activeCell="I7" sqref="I7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20" customWidth="1"/>
    <col min="4" max="4" width="11.28515625" style="321" customWidth="1"/>
    <col min="5" max="5" width="11.42578125" style="322" customWidth="1"/>
    <col min="6" max="6" width="9" style="323"/>
    <col min="7" max="16384" width="9" style="44"/>
  </cols>
  <sheetData>
    <row r="1" spans="1:6" ht="12" customHeight="1" x14ac:dyDescent="0.2">
      <c r="B1" s="45"/>
      <c r="C1" s="44"/>
      <c r="D1" s="324"/>
      <c r="E1" s="323"/>
    </row>
    <row r="2" spans="1:6" ht="12.75" customHeight="1" x14ac:dyDescent="0.2">
      <c r="C2" s="44"/>
      <c r="D2" s="325"/>
      <c r="E2" s="326" t="s">
        <v>0</v>
      </c>
    </row>
    <row r="3" spans="1:6" ht="12.95" customHeight="1" x14ac:dyDescent="0.2">
      <c r="C3" s="44"/>
      <c r="D3" s="325"/>
      <c r="E3" s="326" t="s">
        <v>1</v>
      </c>
    </row>
    <row r="4" spans="1:6" ht="12.95" customHeight="1" x14ac:dyDescent="0.2">
      <c r="C4" s="44"/>
      <c r="D4" s="325"/>
      <c r="E4" s="326" t="s">
        <v>2</v>
      </c>
    </row>
    <row r="5" spans="1:6" ht="12.95" customHeight="1" x14ac:dyDescent="0.2">
      <c r="C5" s="44"/>
      <c r="D5" s="325"/>
      <c r="E5" s="326" t="s">
        <v>3</v>
      </c>
    </row>
    <row r="6" spans="1:6" ht="12" customHeight="1" x14ac:dyDescent="0.2">
      <c r="C6" s="44"/>
      <c r="D6" s="255"/>
      <c r="E6" s="323"/>
    </row>
    <row r="7" spans="1:6" s="172" customFormat="1" ht="18.75" x14ac:dyDescent="0.2">
      <c r="A7" s="429"/>
      <c r="B7" s="49" t="s">
        <v>2682</v>
      </c>
      <c r="C7" s="49"/>
      <c r="D7" s="80"/>
      <c r="E7" s="81"/>
      <c r="F7" s="327"/>
    </row>
    <row r="8" spans="1:6" s="172" customFormat="1" ht="18.75" x14ac:dyDescent="0.2">
      <c r="A8" s="429"/>
      <c r="B8" s="51" t="s">
        <v>551</v>
      </c>
      <c r="C8" s="49"/>
      <c r="D8" s="80"/>
      <c r="E8" s="81"/>
      <c r="F8" s="327"/>
    </row>
    <row r="9" spans="1:6" s="317" customFormat="1" ht="25.5" x14ac:dyDescent="0.2">
      <c r="A9" s="374" t="s">
        <v>5</v>
      </c>
      <c r="B9" s="329" t="s">
        <v>6</v>
      </c>
      <c r="C9" s="54" t="s">
        <v>552</v>
      </c>
      <c r="D9" s="653" t="s">
        <v>4475</v>
      </c>
      <c r="E9" s="654" t="s">
        <v>4476</v>
      </c>
      <c r="F9" s="330"/>
    </row>
    <row r="10" spans="1:6" s="172" customFormat="1" x14ac:dyDescent="0.2">
      <c r="A10" s="260"/>
      <c r="B10" s="339" t="s">
        <v>1848</v>
      </c>
      <c r="C10" s="201"/>
      <c r="D10" s="340"/>
      <c r="E10" s="92"/>
      <c r="F10" s="327"/>
    </row>
    <row r="11" spans="1:6" s="172" customFormat="1" x14ac:dyDescent="0.2">
      <c r="A11" s="260" t="s">
        <v>31</v>
      </c>
      <c r="B11" s="385" t="s">
        <v>2683</v>
      </c>
      <c r="C11" s="201">
        <v>1</v>
      </c>
      <c r="D11" s="92">
        <v>131000</v>
      </c>
      <c r="E11" s="92">
        <f t="shared" ref="E11:E43" si="0">C11*D11</f>
        <v>131000</v>
      </c>
      <c r="F11" s="327"/>
    </row>
    <row r="12" spans="1:6" s="172" customFormat="1" x14ac:dyDescent="0.2">
      <c r="A12" s="260" t="s">
        <v>2684</v>
      </c>
      <c r="B12" s="385" t="s">
        <v>2685</v>
      </c>
      <c r="C12" s="201">
        <v>1</v>
      </c>
      <c r="D12" s="92">
        <v>2190</v>
      </c>
      <c r="E12" s="92">
        <f t="shared" si="0"/>
        <v>2190</v>
      </c>
      <c r="F12" s="327"/>
    </row>
    <row r="13" spans="1:6" s="172" customFormat="1" x14ac:dyDescent="0.2">
      <c r="A13" s="260" t="s">
        <v>555</v>
      </c>
      <c r="B13" s="385" t="s">
        <v>556</v>
      </c>
      <c r="C13" s="201">
        <v>1</v>
      </c>
      <c r="D13" s="92">
        <v>4700</v>
      </c>
      <c r="E13" s="92">
        <f t="shared" si="0"/>
        <v>4700</v>
      </c>
      <c r="F13" s="327"/>
    </row>
    <row r="14" spans="1:6" s="172" customFormat="1" x14ac:dyDescent="0.2">
      <c r="A14" s="260" t="s">
        <v>2686</v>
      </c>
      <c r="B14" s="385" t="s">
        <v>2687</v>
      </c>
      <c r="C14" s="201">
        <v>1</v>
      </c>
      <c r="D14" s="92">
        <v>1990</v>
      </c>
      <c r="E14" s="92">
        <f t="shared" si="0"/>
        <v>1990</v>
      </c>
      <c r="F14" s="327"/>
    </row>
    <row r="15" spans="1:6" s="172" customFormat="1" x14ac:dyDescent="0.2">
      <c r="A15" s="260" t="s">
        <v>2688</v>
      </c>
      <c r="B15" s="385" t="s">
        <v>2689</v>
      </c>
      <c r="C15" s="201">
        <v>15</v>
      </c>
      <c r="D15" s="92">
        <v>780</v>
      </c>
      <c r="E15" s="92">
        <f t="shared" si="0"/>
        <v>11700</v>
      </c>
      <c r="F15" s="327"/>
    </row>
    <row r="16" spans="1:6" s="172" customFormat="1" x14ac:dyDescent="0.2">
      <c r="A16" s="260" t="s">
        <v>2690</v>
      </c>
      <c r="B16" s="385" t="s">
        <v>2691</v>
      </c>
      <c r="C16" s="201">
        <v>1</v>
      </c>
      <c r="D16" s="92">
        <v>970</v>
      </c>
      <c r="E16" s="92">
        <f t="shared" si="0"/>
        <v>970</v>
      </c>
      <c r="F16" s="327"/>
    </row>
    <row r="17" spans="1:6" s="172" customFormat="1" x14ac:dyDescent="0.2">
      <c r="A17" s="260" t="s">
        <v>2141</v>
      </c>
      <c r="B17" s="385" t="s">
        <v>2692</v>
      </c>
      <c r="C17" s="201">
        <v>15</v>
      </c>
      <c r="D17" s="430">
        <v>780</v>
      </c>
      <c r="E17" s="92">
        <f t="shared" si="0"/>
        <v>11700</v>
      </c>
      <c r="F17" s="327"/>
    </row>
    <row r="18" spans="1:6" s="172" customFormat="1" x14ac:dyDescent="0.2">
      <c r="A18" s="260" t="s">
        <v>2106</v>
      </c>
      <c r="B18" s="385" t="s">
        <v>2693</v>
      </c>
      <c r="C18" s="201">
        <v>1</v>
      </c>
      <c r="D18" s="430">
        <v>970</v>
      </c>
      <c r="E18" s="92">
        <f t="shared" si="0"/>
        <v>970</v>
      </c>
      <c r="F18" s="327"/>
    </row>
    <row r="19" spans="1:6" s="172" customFormat="1" x14ac:dyDescent="0.2">
      <c r="A19" s="260" t="s">
        <v>1940</v>
      </c>
      <c r="B19" s="228" t="s">
        <v>1941</v>
      </c>
      <c r="C19" s="431">
        <v>1</v>
      </c>
      <c r="D19" s="432">
        <v>980</v>
      </c>
      <c r="E19" s="92">
        <f t="shared" si="0"/>
        <v>980</v>
      </c>
      <c r="F19" s="327"/>
    </row>
    <row r="20" spans="1:6" s="172" customFormat="1" x14ac:dyDescent="0.2">
      <c r="A20" s="260" t="s">
        <v>2694</v>
      </c>
      <c r="B20" s="200" t="s">
        <v>2695</v>
      </c>
      <c r="C20" s="201">
        <v>1</v>
      </c>
      <c r="D20" s="92">
        <v>8800</v>
      </c>
      <c r="E20" s="92">
        <f t="shared" si="0"/>
        <v>8800</v>
      </c>
      <c r="F20" s="327"/>
    </row>
    <row r="21" spans="1:6" s="172" customFormat="1" x14ac:dyDescent="0.2">
      <c r="A21" s="260" t="s">
        <v>2696</v>
      </c>
      <c r="B21" s="200" t="s">
        <v>2697</v>
      </c>
      <c r="C21" s="201">
        <v>1</v>
      </c>
      <c r="D21" s="92">
        <v>1030</v>
      </c>
      <c r="E21" s="92">
        <f t="shared" si="0"/>
        <v>1030</v>
      </c>
      <c r="F21" s="327"/>
    </row>
    <row r="22" spans="1:6" s="172" customFormat="1" x14ac:dyDescent="0.2">
      <c r="A22" s="260" t="s">
        <v>2698</v>
      </c>
      <c r="B22" s="200" t="s">
        <v>2699</v>
      </c>
      <c r="C22" s="201">
        <v>1</v>
      </c>
      <c r="D22" s="92">
        <v>3220</v>
      </c>
      <c r="E22" s="92">
        <f t="shared" si="0"/>
        <v>3220</v>
      </c>
      <c r="F22" s="327"/>
    </row>
    <row r="23" spans="1:6" s="172" customFormat="1" x14ac:dyDescent="0.2">
      <c r="A23" s="260" t="s">
        <v>443</v>
      </c>
      <c r="B23" s="228" t="s">
        <v>2700</v>
      </c>
      <c r="C23" s="201">
        <v>1</v>
      </c>
      <c r="D23" s="92">
        <v>4130</v>
      </c>
      <c r="E23" s="92">
        <f t="shared" si="0"/>
        <v>4130</v>
      </c>
      <c r="F23" s="327"/>
    </row>
    <row r="24" spans="1:6" s="172" customFormat="1" x14ac:dyDescent="0.2">
      <c r="A24" s="260" t="s">
        <v>952</v>
      </c>
      <c r="B24" s="228" t="s">
        <v>953</v>
      </c>
      <c r="C24" s="201">
        <v>1</v>
      </c>
      <c r="D24" s="92">
        <v>1750</v>
      </c>
      <c r="E24" s="92">
        <f t="shared" si="0"/>
        <v>1750</v>
      </c>
      <c r="F24" s="327"/>
    </row>
    <row r="25" spans="1:6" s="172" customFormat="1" x14ac:dyDescent="0.2">
      <c r="A25" s="260" t="s">
        <v>2701</v>
      </c>
      <c r="B25" s="385" t="s">
        <v>2702</v>
      </c>
      <c r="C25" s="201">
        <v>1</v>
      </c>
      <c r="D25" s="433">
        <v>1320</v>
      </c>
      <c r="E25" s="433">
        <f t="shared" si="0"/>
        <v>1320</v>
      </c>
    </row>
    <row r="26" spans="1:6" s="172" customFormat="1" x14ac:dyDescent="0.2">
      <c r="A26" s="260" t="s">
        <v>447</v>
      </c>
      <c r="B26" s="385" t="s">
        <v>448</v>
      </c>
      <c r="C26" s="201">
        <v>1</v>
      </c>
      <c r="D26" s="92">
        <v>1980</v>
      </c>
      <c r="E26" s="92">
        <f t="shared" si="0"/>
        <v>1980</v>
      </c>
      <c r="F26" s="327"/>
    </row>
    <row r="27" spans="1:6" s="172" customFormat="1" x14ac:dyDescent="0.2">
      <c r="A27" s="260" t="s">
        <v>449</v>
      </c>
      <c r="B27" s="385" t="s">
        <v>450</v>
      </c>
      <c r="C27" s="201">
        <v>1</v>
      </c>
      <c r="D27" s="92">
        <v>4830</v>
      </c>
      <c r="E27" s="92">
        <f t="shared" si="0"/>
        <v>4830</v>
      </c>
      <c r="F27" s="327"/>
    </row>
    <row r="28" spans="1:6" s="172" customFormat="1" x14ac:dyDescent="0.2">
      <c r="A28" s="260" t="s">
        <v>451</v>
      </c>
      <c r="B28" s="228" t="s">
        <v>452</v>
      </c>
      <c r="C28" s="201">
        <v>1</v>
      </c>
      <c r="D28" s="92">
        <v>3220</v>
      </c>
      <c r="E28" s="92">
        <f t="shared" si="0"/>
        <v>3220</v>
      </c>
      <c r="F28" s="327"/>
    </row>
    <row r="29" spans="1:6" s="172" customFormat="1" x14ac:dyDescent="0.2">
      <c r="A29" s="260" t="s">
        <v>2703</v>
      </c>
      <c r="B29" s="228" t="s">
        <v>2704</v>
      </c>
      <c r="C29" s="201">
        <v>1</v>
      </c>
      <c r="D29" s="92">
        <v>2800</v>
      </c>
      <c r="E29" s="92">
        <f t="shared" si="0"/>
        <v>2800</v>
      </c>
      <c r="F29" s="327"/>
    </row>
    <row r="30" spans="1:6" x14ac:dyDescent="0.2">
      <c r="A30" s="260" t="s">
        <v>1932</v>
      </c>
      <c r="B30" s="228" t="s">
        <v>1933</v>
      </c>
      <c r="C30" s="201">
        <v>1</v>
      </c>
      <c r="D30" s="92">
        <v>3700</v>
      </c>
      <c r="E30" s="92">
        <f t="shared" si="0"/>
        <v>3700</v>
      </c>
      <c r="F30" s="327"/>
    </row>
    <row r="31" spans="1:6" s="172" customFormat="1" x14ac:dyDescent="0.2">
      <c r="A31" s="260" t="s">
        <v>2705</v>
      </c>
      <c r="B31" s="228" t="s">
        <v>2706</v>
      </c>
      <c r="C31" s="201">
        <v>1</v>
      </c>
      <c r="D31" s="92">
        <v>1340</v>
      </c>
      <c r="E31" s="92">
        <f t="shared" si="0"/>
        <v>1340</v>
      </c>
      <c r="F31" s="327"/>
    </row>
    <row r="32" spans="1:6" s="172" customFormat="1" x14ac:dyDescent="0.2">
      <c r="A32" s="260" t="s">
        <v>2707</v>
      </c>
      <c r="B32" s="228" t="s">
        <v>2708</v>
      </c>
      <c r="C32" s="201">
        <v>1</v>
      </c>
      <c r="D32" s="92">
        <v>1240</v>
      </c>
      <c r="E32" s="92">
        <f t="shared" si="0"/>
        <v>1240</v>
      </c>
      <c r="F32" s="327"/>
    </row>
    <row r="33" spans="1:6" s="172" customFormat="1" x14ac:dyDescent="0.2">
      <c r="A33" s="260" t="s">
        <v>956</v>
      </c>
      <c r="B33" s="228" t="s">
        <v>957</v>
      </c>
      <c r="C33" s="201">
        <v>1</v>
      </c>
      <c r="D33" s="92">
        <v>1260</v>
      </c>
      <c r="E33" s="92">
        <f t="shared" si="0"/>
        <v>1260</v>
      </c>
      <c r="F33" s="327"/>
    </row>
    <row r="34" spans="1:6" s="172" customFormat="1" x14ac:dyDescent="0.2">
      <c r="A34" s="260" t="s">
        <v>468</v>
      </c>
      <c r="B34" s="385" t="s">
        <v>469</v>
      </c>
      <c r="C34" s="201">
        <v>15</v>
      </c>
      <c r="D34" s="92">
        <v>960</v>
      </c>
      <c r="E34" s="340">
        <f t="shared" si="0"/>
        <v>14400</v>
      </c>
      <c r="F34" s="327"/>
    </row>
    <row r="35" spans="1:6" s="172" customFormat="1" x14ac:dyDescent="0.2">
      <c r="A35" s="260" t="s">
        <v>2709</v>
      </c>
      <c r="B35" s="385" t="s">
        <v>2710</v>
      </c>
      <c r="C35" s="201">
        <v>1</v>
      </c>
      <c r="D35" s="92">
        <v>9300</v>
      </c>
      <c r="E35" s="92">
        <f t="shared" si="0"/>
        <v>9300</v>
      </c>
      <c r="F35" s="327"/>
    </row>
    <row r="36" spans="1:6" x14ac:dyDescent="0.2">
      <c r="A36" s="260" t="s">
        <v>2711</v>
      </c>
      <c r="B36" s="200" t="s">
        <v>2712</v>
      </c>
      <c r="C36" s="201">
        <v>1</v>
      </c>
      <c r="D36" s="92">
        <v>770</v>
      </c>
      <c r="E36" s="92">
        <f t="shared" si="0"/>
        <v>770</v>
      </c>
      <c r="F36" s="327"/>
    </row>
    <row r="37" spans="1:6" s="172" customFormat="1" x14ac:dyDescent="0.2">
      <c r="A37" s="260" t="s">
        <v>2713</v>
      </c>
      <c r="B37" s="200" t="s">
        <v>2714</v>
      </c>
      <c r="C37" s="201">
        <v>1</v>
      </c>
      <c r="D37" s="92">
        <v>3600</v>
      </c>
      <c r="E37" s="92">
        <f t="shared" si="0"/>
        <v>3600</v>
      </c>
      <c r="F37" s="327"/>
    </row>
    <row r="38" spans="1:6" s="172" customFormat="1" x14ac:dyDescent="0.2">
      <c r="A38" s="260" t="s">
        <v>2715</v>
      </c>
      <c r="B38" s="200" t="s">
        <v>2716</v>
      </c>
      <c r="C38" s="201">
        <v>1</v>
      </c>
      <c r="D38" s="92">
        <v>59900</v>
      </c>
      <c r="E38" s="92">
        <f t="shared" si="0"/>
        <v>59900</v>
      </c>
      <c r="F38" s="327"/>
    </row>
    <row r="39" spans="1:6" x14ac:dyDescent="0.2">
      <c r="A39" s="260" t="s">
        <v>2717</v>
      </c>
      <c r="B39" s="200" t="s">
        <v>2718</v>
      </c>
      <c r="C39" s="201">
        <v>1</v>
      </c>
      <c r="D39" s="92">
        <v>1480</v>
      </c>
      <c r="E39" s="92">
        <f t="shared" si="0"/>
        <v>1480</v>
      </c>
      <c r="F39" s="327"/>
    </row>
    <row r="40" spans="1:6" x14ac:dyDescent="0.2">
      <c r="A40" s="260" t="s">
        <v>2719</v>
      </c>
      <c r="B40" s="200" t="s">
        <v>2720</v>
      </c>
      <c r="C40" s="201">
        <v>1</v>
      </c>
      <c r="D40" s="434">
        <v>27690</v>
      </c>
      <c r="E40" s="92">
        <f t="shared" si="0"/>
        <v>27690</v>
      </c>
      <c r="F40" s="327"/>
    </row>
    <row r="41" spans="1:6" x14ac:dyDescent="0.2">
      <c r="A41" s="260" t="s">
        <v>2130</v>
      </c>
      <c r="B41" s="200" t="s">
        <v>2721</v>
      </c>
      <c r="C41" s="24">
        <v>1</v>
      </c>
      <c r="D41" s="430">
        <v>7990</v>
      </c>
      <c r="E41" s="92">
        <f t="shared" si="0"/>
        <v>7990</v>
      </c>
      <c r="F41" s="432"/>
    </row>
    <row r="42" spans="1:6" s="172" customFormat="1" x14ac:dyDescent="0.2">
      <c r="A42" s="260" t="s">
        <v>464</v>
      </c>
      <c r="B42" s="200" t="s">
        <v>2722</v>
      </c>
      <c r="C42" s="201">
        <v>1</v>
      </c>
      <c r="D42" s="92">
        <v>6670</v>
      </c>
      <c r="E42" s="92">
        <f t="shared" si="0"/>
        <v>6670</v>
      </c>
      <c r="F42" s="327"/>
    </row>
    <row r="43" spans="1:6" s="172" customFormat="1" x14ac:dyDescent="0.2">
      <c r="A43" s="260" t="s">
        <v>585</v>
      </c>
      <c r="B43" s="200" t="s">
        <v>2723</v>
      </c>
      <c r="C43" s="201">
        <v>1</v>
      </c>
      <c r="D43" s="92">
        <v>1170</v>
      </c>
      <c r="E43" s="92">
        <f t="shared" si="0"/>
        <v>1170</v>
      </c>
      <c r="F43" s="323"/>
    </row>
    <row r="44" spans="1:6" s="172" customFormat="1" x14ac:dyDescent="0.2">
      <c r="A44" s="260"/>
      <c r="B44" s="339" t="s">
        <v>2724</v>
      </c>
      <c r="C44" s="201"/>
      <c r="D44" s="340"/>
      <c r="E44" s="92"/>
      <c r="F44" s="327"/>
    </row>
    <row r="45" spans="1:6" s="172" customFormat="1" x14ac:dyDescent="0.2">
      <c r="A45" s="260" t="s">
        <v>474</v>
      </c>
      <c r="B45" s="200" t="s">
        <v>2725</v>
      </c>
      <c r="C45" s="201">
        <v>1</v>
      </c>
      <c r="D45" s="92">
        <v>7010</v>
      </c>
      <c r="E45" s="340">
        <f t="shared" ref="E45:E52" si="1">C45*D45</f>
        <v>7010</v>
      </c>
      <c r="F45" s="327"/>
    </row>
    <row r="46" spans="1:6" s="172" customFormat="1" x14ac:dyDescent="0.2">
      <c r="A46" s="260" t="s">
        <v>476</v>
      </c>
      <c r="B46" s="200" t="s">
        <v>477</v>
      </c>
      <c r="C46" s="201">
        <v>1</v>
      </c>
      <c r="D46" s="92">
        <v>7360</v>
      </c>
      <c r="E46" s="340">
        <f t="shared" si="1"/>
        <v>7360</v>
      </c>
      <c r="F46" s="327"/>
    </row>
    <row r="47" spans="1:6" s="172" customFormat="1" x14ac:dyDescent="0.2">
      <c r="A47" s="260" t="s">
        <v>2726</v>
      </c>
      <c r="B47" s="200" t="s">
        <v>2727</v>
      </c>
      <c r="C47" s="201">
        <v>1</v>
      </c>
      <c r="D47" s="92">
        <v>9990</v>
      </c>
      <c r="E47" s="340">
        <f t="shared" si="1"/>
        <v>9990</v>
      </c>
      <c r="F47" s="327"/>
    </row>
    <row r="48" spans="1:6" s="172" customFormat="1" x14ac:dyDescent="0.2">
      <c r="A48" s="260" t="s">
        <v>472</v>
      </c>
      <c r="B48" s="435" t="s">
        <v>473</v>
      </c>
      <c r="C48" s="201">
        <v>1</v>
      </c>
      <c r="D48" s="92">
        <v>7480</v>
      </c>
      <c r="E48" s="340">
        <f t="shared" si="1"/>
        <v>7480</v>
      </c>
      <c r="F48" s="327"/>
    </row>
    <row r="49" spans="1:6" s="172" customFormat="1" x14ac:dyDescent="0.2">
      <c r="A49" s="260" t="s">
        <v>478</v>
      </c>
      <c r="B49" s="436" t="s">
        <v>479</v>
      </c>
      <c r="C49" s="201">
        <v>1</v>
      </c>
      <c r="D49" s="92">
        <v>6330</v>
      </c>
      <c r="E49" s="340">
        <f t="shared" si="1"/>
        <v>6330</v>
      </c>
      <c r="F49" s="327"/>
    </row>
    <row r="50" spans="1:6" s="172" customFormat="1" x14ac:dyDescent="0.2">
      <c r="A50" s="260" t="s">
        <v>2728</v>
      </c>
      <c r="B50" s="437" t="s">
        <v>2729</v>
      </c>
      <c r="C50" s="201">
        <v>1</v>
      </c>
      <c r="D50" s="92">
        <v>7010</v>
      </c>
      <c r="E50" s="340">
        <f t="shared" si="1"/>
        <v>7010</v>
      </c>
      <c r="F50" s="327"/>
    </row>
    <row r="51" spans="1:6" s="172" customFormat="1" x14ac:dyDescent="0.2">
      <c r="A51" s="260" t="s">
        <v>2730</v>
      </c>
      <c r="B51" s="437" t="s">
        <v>2731</v>
      </c>
      <c r="C51" s="201">
        <v>1</v>
      </c>
      <c r="D51" s="92">
        <v>7360</v>
      </c>
      <c r="E51" s="340">
        <f t="shared" si="1"/>
        <v>7360</v>
      </c>
      <c r="F51" s="327"/>
    </row>
    <row r="52" spans="1:6" s="172" customFormat="1" x14ac:dyDescent="0.2">
      <c r="A52" s="260" t="s">
        <v>482</v>
      </c>
      <c r="B52" s="437" t="s">
        <v>483</v>
      </c>
      <c r="C52" s="201">
        <v>1</v>
      </c>
      <c r="D52" s="92">
        <v>5290</v>
      </c>
      <c r="E52" s="340">
        <f t="shared" si="1"/>
        <v>5290</v>
      </c>
      <c r="F52" s="327"/>
    </row>
    <row r="53" spans="1:6" s="172" customFormat="1" x14ac:dyDescent="0.2">
      <c r="A53" s="260"/>
      <c r="B53" s="438" t="s">
        <v>2732</v>
      </c>
      <c r="C53" s="201"/>
      <c r="D53" s="340"/>
      <c r="E53" s="92"/>
      <c r="F53" s="327"/>
    </row>
    <row r="54" spans="1:6" s="172" customFormat="1" ht="13.5" x14ac:dyDescent="0.2">
      <c r="A54" s="260"/>
      <c r="B54" s="439" t="s">
        <v>2733</v>
      </c>
      <c r="C54" s="201"/>
      <c r="D54" s="340"/>
      <c r="E54" s="92"/>
      <c r="F54" s="327"/>
    </row>
    <row r="55" spans="1:6" s="172" customFormat="1" x14ac:dyDescent="0.2">
      <c r="A55" s="260" t="s">
        <v>2734</v>
      </c>
      <c r="B55" s="440" t="s">
        <v>2735</v>
      </c>
      <c r="C55" s="201">
        <v>1</v>
      </c>
      <c r="D55" s="441">
        <v>1050</v>
      </c>
      <c r="E55" s="92">
        <f t="shared" ref="E55:E97" si="2">C55*D55</f>
        <v>1050</v>
      </c>
      <c r="F55" s="327"/>
    </row>
    <row r="56" spans="1:6" s="172" customFormat="1" x14ac:dyDescent="0.2">
      <c r="A56" s="260" t="s">
        <v>2736</v>
      </c>
      <c r="B56" s="440" t="s">
        <v>2737</v>
      </c>
      <c r="C56" s="201">
        <v>1</v>
      </c>
      <c r="D56" s="441">
        <v>990</v>
      </c>
      <c r="E56" s="92">
        <f t="shared" si="2"/>
        <v>990</v>
      </c>
      <c r="F56" s="327"/>
    </row>
    <row r="57" spans="1:6" s="172" customFormat="1" x14ac:dyDescent="0.2">
      <c r="A57" s="260" t="s">
        <v>2738</v>
      </c>
      <c r="B57" s="440" t="s">
        <v>2739</v>
      </c>
      <c r="C57" s="201">
        <v>1</v>
      </c>
      <c r="D57" s="441">
        <v>550</v>
      </c>
      <c r="E57" s="92">
        <f t="shared" si="2"/>
        <v>550</v>
      </c>
      <c r="F57" s="327"/>
    </row>
    <row r="58" spans="1:6" s="172" customFormat="1" x14ac:dyDescent="0.2">
      <c r="A58" s="260" t="s">
        <v>2740</v>
      </c>
      <c r="B58" s="440" t="s">
        <v>2741</v>
      </c>
      <c r="C58" s="201">
        <v>1</v>
      </c>
      <c r="D58" s="441">
        <v>1050</v>
      </c>
      <c r="E58" s="92">
        <f t="shared" si="2"/>
        <v>1050</v>
      </c>
      <c r="F58" s="327"/>
    </row>
    <row r="59" spans="1:6" s="172" customFormat="1" x14ac:dyDescent="0.2">
      <c r="A59" s="260" t="s">
        <v>2742</v>
      </c>
      <c r="B59" s="440" t="s">
        <v>2743</v>
      </c>
      <c r="C59" s="201">
        <v>1</v>
      </c>
      <c r="D59" s="441">
        <v>1200</v>
      </c>
      <c r="E59" s="92">
        <f t="shared" si="2"/>
        <v>1200</v>
      </c>
      <c r="F59" s="327"/>
    </row>
    <row r="60" spans="1:6" s="172" customFormat="1" x14ac:dyDescent="0.2">
      <c r="A60" s="260" t="s">
        <v>2744</v>
      </c>
      <c r="B60" s="228" t="s">
        <v>2745</v>
      </c>
      <c r="C60" s="201">
        <v>1</v>
      </c>
      <c r="D60" s="230">
        <v>1050</v>
      </c>
      <c r="E60" s="360">
        <f t="shared" si="2"/>
        <v>1050</v>
      </c>
      <c r="F60" s="327"/>
    </row>
    <row r="61" spans="1:6" s="172" customFormat="1" x14ac:dyDescent="0.2">
      <c r="A61" s="260" t="s">
        <v>2746</v>
      </c>
      <c r="B61" s="442" t="s">
        <v>2747</v>
      </c>
      <c r="C61" s="201">
        <v>1</v>
      </c>
      <c r="D61" s="441">
        <v>1990</v>
      </c>
      <c r="E61" s="92">
        <f t="shared" si="2"/>
        <v>1990</v>
      </c>
      <c r="F61" s="327"/>
    </row>
    <row r="62" spans="1:6" s="172" customFormat="1" x14ac:dyDescent="0.2">
      <c r="A62" s="260" t="s">
        <v>2748</v>
      </c>
      <c r="B62" s="440" t="s">
        <v>2749</v>
      </c>
      <c r="C62" s="201">
        <v>1</v>
      </c>
      <c r="D62" s="441">
        <v>1050</v>
      </c>
      <c r="E62" s="92">
        <f t="shared" si="2"/>
        <v>1050</v>
      </c>
      <c r="F62" s="327"/>
    </row>
    <row r="63" spans="1:6" s="172" customFormat="1" x14ac:dyDescent="0.2">
      <c r="A63" s="260" t="s">
        <v>2750</v>
      </c>
      <c r="B63" s="440" t="s">
        <v>2751</v>
      </c>
      <c r="C63" s="201">
        <v>1</v>
      </c>
      <c r="D63" s="441">
        <v>550</v>
      </c>
      <c r="E63" s="92">
        <f t="shared" si="2"/>
        <v>550</v>
      </c>
      <c r="F63" s="327"/>
    </row>
    <row r="64" spans="1:6" s="172" customFormat="1" x14ac:dyDescent="0.2">
      <c r="A64" s="260" t="s">
        <v>2752</v>
      </c>
      <c r="B64" s="440" t="s">
        <v>2753</v>
      </c>
      <c r="C64" s="201">
        <v>1</v>
      </c>
      <c r="D64" s="441">
        <v>550</v>
      </c>
      <c r="E64" s="92">
        <f t="shared" si="2"/>
        <v>550</v>
      </c>
      <c r="F64" s="327"/>
    </row>
    <row r="65" spans="1:6" s="172" customFormat="1" x14ac:dyDescent="0.2">
      <c r="A65" s="260" t="s">
        <v>2754</v>
      </c>
      <c r="B65" s="440" t="s">
        <v>2755</v>
      </c>
      <c r="C65" s="201">
        <v>1</v>
      </c>
      <c r="D65" s="441">
        <v>1050</v>
      </c>
      <c r="E65" s="92">
        <f t="shared" si="2"/>
        <v>1050</v>
      </c>
      <c r="F65" s="327"/>
    </row>
    <row r="66" spans="1:6" s="172" customFormat="1" x14ac:dyDescent="0.2">
      <c r="A66" s="260" t="s">
        <v>2756</v>
      </c>
      <c r="B66" s="440" t="s">
        <v>2757</v>
      </c>
      <c r="C66" s="201">
        <v>1</v>
      </c>
      <c r="D66" s="441">
        <v>1050</v>
      </c>
      <c r="E66" s="92">
        <f t="shared" si="2"/>
        <v>1050</v>
      </c>
      <c r="F66" s="327"/>
    </row>
    <row r="67" spans="1:6" s="172" customFormat="1" x14ac:dyDescent="0.2">
      <c r="A67" s="260" t="s">
        <v>2758</v>
      </c>
      <c r="B67" s="440" t="s">
        <v>2759</v>
      </c>
      <c r="C67" s="201">
        <v>1</v>
      </c>
      <c r="D67" s="441">
        <v>1050</v>
      </c>
      <c r="E67" s="92">
        <f t="shared" si="2"/>
        <v>1050</v>
      </c>
      <c r="F67" s="327"/>
    </row>
    <row r="68" spans="1:6" s="172" customFormat="1" x14ac:dyDescent="0.2">
      <c r="A68" s="260" t="s">
        <v>2760</v>
      </c>
      <c r="B68" s="440" t="s">
        <v>2761</v>
      </c>
      <c r="C68" s="201">
        <v>1</v>
      </c>
      <c r="D68" s="441">
        <v>1050</v>
      </c>
      <c r="E68" s="92">
        <f t="shared" si="2"/>
        <v>1050</v>
      </c>
      <c r="F68" s="327"/>
    </row>
    <row r="69" spans="1:6" s="172" customFormat="1" x14ac:dyDescent="0.2">
      <c r="A69" s="260" t="s">
        <v>2762</v>
      </c>
      <c r="B69" s="440" t="s">
        <v>2763</v>
      </c>
      <c r="C69" s="201">
        <v>1</v>
      </c>
      <c r="D69" s="441">
        <v>1990</v>
      </c>
      <c r="E69" s="92">
        <f t="shared" si="2"/>
        <v>1990</v>
      </c>
      <c r="F69" s="327"/>
    </row>
    <row r="70" spans="1:6" s="172" customFormat="1" x14ac:dyDescent="0.2">
      <c r="A70" s="260" t="s">
        <v>2764</v>
      </c>
      <c r="B70" s="440" t="s">
        <v>2765</v>
      </c>
      <c r="C70" s="201">
        <v>1</v>
      </c>
      <c r="D70" s="441">
        <v>1990</v>
      </c>
      <c r="E70" s="92">
        <f t="shared" si="2"/>
        <v>1990</v>
      </c>
      <c r="F70" s="327"/>
    </row>
    <row r="71" spans="1:6" s="172" customFormat="1" x14ac:dyDescent="0.2">
      <c r="A71" s="260" t="s">
        <v>2766</v>
      </c>
      <c r="B71" s="440" t="s">
        <v>2767</v>
      </c>
      <c r="C71" s="201">
        <v>1</v>
      </c>
      <c r="D71" s="441">
        <v>1990</v>
      </c>
      <c r="E71" s="92">
        <f t="shared" si="2"/>
        <v>1990</v>
      </c>
      <c r="F71" s="327"/>
    </row>
    <row r="72" spans="1:6" s="172" customFormat="1" x14ac:dyDescent="0.2">
      <c r="A72" s="260" t="s">
        <v>2768</v>
      </c>
      <c r="B72" s="440" t="s">
        <v>2769</v>
      </c>
      <c r="C72" s="201">
        <v>1</v>
      </c>
      <c r="D72" s="441">
        <v>1050</v>
      </c>
      <c r="E72" s="92">
        <f t="shared" si="2"/>
        <v>1050</v>
      </c>
      <c r="F72" s="327"/>
    </row>
    <row r="73" spans="1:6" s="172" customFormat="1" x14ac:dyDescent="0.2">
      <c r="A73" s="260" t="s">
        <v>2770</v>
      </c>
      <c r="B73" s="440" t="s">
        <v>2771</v>
      </c>
      <c r="C73" s="201">
        <v>1</v>
      </c>
      <c r="D73" s="441">
        <v>1990</v>
      </c>
      <c r="E73" s="92">
        <f t="shared" si="2"/>
        <v>1990</v>
      </c>
      <c r="F73" s="327"/>
    </row>
    <row r="74" spans="1:6" s="172" customFormat="1" x14ac:dyDescent="0.2">
      <c r="A74" s="260" t="s">
        <v>2772</v>
      </c>
      <c r="B74" s="440" t="s">
        <v>2773</v>
      </c>
      <c r="C74" s="201">
        <v>1</v>
      </c>
      <c r="D74" s="441">
        <v>1990</v>
      </c>
      <c r="E74" s="92">
        <f t="shared" si="2"/>
        <v>1990</v>
      </c>
      <c r="F74" s="327"/>
    </row>
    <row r="75" spans="1:6" s="172" customFormat="1" x14ac:dyDescent="0.2">
      <c r="A75" s="260" t="s">
        <v>2774</v>
      </c>
      <c r="B75" s="440" t="s">
        <v>2775</v>
      </c>
      <c r="C75" s="201">
        <v>1</v>
      </c>
      <c r="D75" s="441">
        <v>1990</v>
      </c>
      <c r="E75" s="92">
        <f t="shared" si="2"/>
        <v>1990</v>
      </c>
      <c r="F75" s="327"/>
    </row>
    <row r="76" spans="1:6" s="172" customFormat="1" x14ac:dyDescent="0.2">
      <c r="A76" s="260" t="s">
        <v>2776</v>
      </c>
      <c r="B76" s="440" t="s">
        <v>2777</v>
      </c>
      <c r="C76" s="201">
        <v>1</v>
      </c>
      <c r="D76" s="441">
        <v>1990</v>
      </c>
      <c r="E76" s="92">
        <f t="shared" si="2"/>
        <v>1990</v>
      </c>
      <c r="F76" s="327"/>
    </row>
    <row r="77" spans="1:6" s="172" customFormat="1" x14ac:dyDescent="0.2">
      <c r="A77" s="260" t="s">
        <v>2778</v>
      </c>
      <c r="B77" s="440" t="s">
        <v>2779</v>
      </c>
      <c r="C77" s="201">
        <v>1</v>
      </c>
      <c r="D77" s="441">
        <v>1990</v>
      </c>
      <c r="E77" s="92">
        <f t="shared" si="2"/>
        <v>1990</v>
      </c>
      <c r="F77" s="327"/>
    </row>
    <row r="78" spans="1:6" s="172" customFormat="1" x14ac:dyDescent="0.2">
      <c r="A78" s="260" t="s">
        <v>2780</v>
      </c>
      <c r="B78" s="440" t="s">
        <v>2781</v>
      </c>
      <c r="C78" s="201">
        <v>1</v>
      </c>
      <c r="D78" s="441">
        <v>1990</v>
      </c>
      <c r="E78" s="92">
        <f t="shared" si="2"/>
        <v>1990</v>
      </c>
      <c r="F78" s="327"/>
    </row>
    <row r="79" spans="1:6" s="172" customFormat="1" x14ac:dyDescent="0.2">
      <c r="A79" s="260" t="s">
        <v>2782</v>
      </c>
      <c r="B79" s="440" t="s">
        <v>2783</v>
      </c>
      <c r="C79" s="201">
        <v>1</v>
      </c>
      <c r="D79" s="441">
        <v>1050</v>
      </c>
      <c r="E79" s="92">
        <f t="shared" si="2"/>
        <v>1050</v>
      </c>
      <c r="F79" s="327"/>
    </row>
    <row r="80" spans="1:6" s="172" customFormat="1" x14ac:dyDescent="0.2">
      <c r="A80" s="260" t="s">
        <v>2784</v>
      </c>
      <c r="B80" s="440" t="s">
        <v>2785</v>
      </c>
      <c r="C80" s="201">
        <v>1</v>
      </c>
      <c r="D80" s="441">
        <v>1050</v>
      </c>
      <c r="E80" s="92">
        <f t="shared" si="2"/>
        <v>1050</v>
      </c>
      <c r="F80" s="327"/>
    </row>
    <row r="81" spans="1:6" s="172" customFormat="1" x14ac:dyDescent="0.2">
      <c r="A81" s="260" t="s">
        <v>2786</v>
      </c>
      <c r="B81" s="440" t="s">
        <v>2787</v>
      </c>
      <c r="C81" s="201">
        <v>1</v>
      </c>
      <c r="D81" s="441">
        <v>1050</v>
      </c>
      <c r="E81" s="92">
        <f t="shared" si="2"/>
        <v>1050</v>
      </c>
      <c r="F81" s="327"/>
    </row>
    <row r="82" spans="1:6" s="172" customFormat="1" x14ac:dyDescent="0.2">
      <c r="A82" s="260" t="s">
        <v>2788</v>
      </c>
      <c r="B82" s="440" t="s">
        <v>2789</v>
      </c>
      <c r="C82" s="201">
        <v>1</v>
      </c>
      <c r="D82" s="441">
        <v>1990</v>
      </c>
      <c r="E82" s="92">
        <f t="shared" si="2"/>
        <v>1990</v>
      </c>
      <c r="F82" s="327"/>
    </row>
    <row r="83" spans="1:6" s="172" customFormat="1" x14ac:dyDescent="0.2">
      <c r="A83" s="260" t="s">
        <v>2790</v>
      </c>
      <c r="B83" s="440" t="s">
        <v>2791</v>
      </c>
      <c r="C83" s="201">
        <v>1</v>
      </c>
      <c r="D83" s="441">
        <v>1050</v>
      </c>
      <c r="E83" s="92">
        <f t="shared" si="2"/>
        <v>1050</v>
      </c>
      <c r="F83" s="327"/>
    </row>
    <row r="84" spans="1:6" s="172" customFormat="1" x14ac:dyDescent="0.2">
      <c r="A84" s="260" t="s">
        <v>2792</v>
      </c>
      <c r="B84" s="440" t="s">
        <v>2793</v>
      </c>
      <c r="C84" s="201">
        <v>1</v>
      </c>
      <c r="D84" s="441">
        <v>1990</v>
      </c>
      <c r="E84" s="92">
        <f t="shared" si="2"/>
        <v>1990</v>
      </c>
      <c r="F84" s="327"/>
    </row>
    <row r="85" spans="1:6" s="172" customFormat="1" x14ac:dyDescent="0.2">
      <c r="A85" s="260" t="s">
        <v>2794</v>
      </c>
      <c r="B85" s="440" t="s">
        <v>2795</v>
      </c>
      <c r="C85" s="201">
        <v>1</v>
      </c>
      <c r="D85" s="441">
        <v>550</v>
      </c>
      <c r="E85" s="92">
        <f t="shared" si="2"/>
        <v>550</v>
      </c>
      <c r="F85" s="327"/>
    </row>
    <row r="86" spans="1:6" s="172" customFormat="1" x14ac:dyDescent="0.2">
      <c r="A86" s="260" t="s">
        <v>2796</v>
      </c>
      <c r="B86" s="440" t="s">
        <v>2797</v>
      </c>
      <c r="C86" s="201">
        <v>1</v>
      </c>
      <c r="D86" s="441">
        <v>550</v>
      </c>
      <c r="E86" s="92">
        <f t="shared" si="2"/>
        <v>550</v>
      </c>
      <c r="F86" s="327"/>
    </row>
    <row r="87" spans="1:6" s="172" customFormat="1" x14ac:dyDescent="0.2">
      <c r="A87" s="260" t="s">
        <v>2798</v>
      </c>
      <c r="B87" s="440" t="s">
        <v>2799</v>
      </c>
      <c r="C87" s="201">
        <v>1</v>
      </c>
      <c r="D87" s="441">
        <v>1050</v>
      </c>
      <c r="E87" s="92">
        <f t="shared" si="2"/>
        <v>1050</v>
      </c>
      <c r="F87" s="327"/>
    </row>
    <row r="88" spans="1:6" s="172" customFormat="1" x14ac:dyDescent="0.2">
      <c r="A88" s="58" t="s">
        <v>2800</v>
      </c>
      <c r="B88" s="440" t="s">
        <v>2801</v>
      </c>
      <c r="C88" s="201">
        <v>1</v>
      </c>
      <c r="D88" s="441">
        <v>1050</v>
      </c>
      <c r="E88" s="92">
        <f t="shared" si="2"/>
        <v>1050</v>
      </c>
      <c r="F88" s="327"/>
    </row>
    <row r="89" spans="1:6" s="172" customFormat="1" x14ac:dyDescent="0.2">
      <c r="A89" s="260" t="s">
        <v>2802</v>
      </c>
      <c r="B89" s="440" t="s">
        <v>2803</v>
      </c>
      <c r="C89" s="201">
        <v>1</v>
      </c>
      <c r="D89" s="441">
        <v>550</v>
      </c>
      <c r="E89" s="92">
        <f t="shared" si="2"/>
        <v>550</v>
      </c>
      <c r="F89" s="327"/>
    </row>
    <row r="90" spans="1:6" s="172" customFormat="1" x14ac:dyDescent="0.2">
      <c r="A90" s="260" t="s">
        <v>2804</v>
      </c>
      <c r="B90" s="440" t="s">
        <v>2805</v>
      </c>
      <c r="C90" s="201">
        <v>1</v>
      </c>
      <c r="D90" s="441">
        <v>550</v>
      </c>
      <c r="E90" s="92">
        <f t="shared" si="2"/>
        <v>550</v>
      </c>
      <c r="F90" s="327"/>
    </row>
    <row r="91" spans="1:6" s="172" customFormat="1" x14ac:dyDescent="0.2">
      <c r="A91" s="260" t="s">
        <v>2806</v>
      </c>
      <c r="B91" s="440" t="s">
        <v>2807</v>
      </c>
      <c r="C91" s="201">
        <v>1</v>
      </c>
      <c r="D91" s="441">
        <v>1990</v>
      </c>
      <c r="E91" s="92">
        <f t="shared" si="2"/>
        <v>1990</v>
      </c>
      <c r="F91" s="327"/>
    </row>
    <row r="92" spans="1:6" s="172" customFormat="1" x14ac:dyDescent="0.2">
      <c r="A92" s="260" t="s">
        <v>2808</v>
      </c>
      <c r="B92" s="440" t="s">
        <v>2809</v>
      </c>
      <c r="C92" s="201">
        <v>1</v>
      </c>
      <c r="D92" s="441">
        <v>780</v>
      </c>
      <c r="E92" s="92">
        <f t="shared" si="2"/>
        <v>780</v>
      </c>
      <c r="F92" s="327"/>
    </row>
    <row r="93" spans="1:6" s="172" customFormat="1" x14ac:dyDescent="0.2">
      <c r="A93" s="260" t="s">
        <v>2810</v>
      </c>
      <c r="B93" s="440" t="s">
        <v>2811</v>
      </c>
      <c r="C93" s="201">
        <v>1</v>
      </c>
      <c r="D93" s="441">
        <v>1990</v>
      </c>
      <c r="E93" s="92">
        <f t="shared" si="2"/>
        <v>1990</v>
      </c>
      <c r="F93" s="327"/>
    </row>
    <row r="94" spans="1:6" s="172" customFormat="1" x14ac:dyDescent="0.2">
      <c r="A94" s="260" t="s">
        <v>2812</v>
      </c>
      <c r="B94" s="443" t="s">
        <v>2813</v>
      </c>
      <c r="C94" s="201">
        <v>1</v>
      </c>
      <c r="D94" s="441">
        <v>1050</v>
      </c>
      <c r="E94" s="92">
        <f t="shared" si="2"/>
        <v>1050</v>
      </c>
      <c r="F94" s="327"/>
    </row>
    <row r="95" spans="1:6" s="172" customFormat="1" x14ac:dyDescent="0.2">
      <c r="A95" s="260" t="s">
        <v>2814</v>
      </c>
      <c r="B95" s="440" t="s">
        <v>2815</v>
      </c>
      <c r="C95" s="201">
        <v>1</v>
      </c>
      <c r="D95" s="441">
        <v>990</v>
      </c>
      <c r="E95" s="92">
        <f t="shared" si="2"/>
        <v>990</v>
      </c>
      <c r="F95" s="327"/>
    </row>
    <row r="96" spans="1:6" s="172" customFormat="1" x14ac:dyDescent="0.2">
      <c r="A96" s="260" t="s">
        <v>2816</v>
      </c>
      <c r="B96" s="440" t="s">
        <v>2817</v>
      </c>
      <c r="C96" s="201">
        <v>1</v>
      </c>
      <c r="D96" s="441">
        <v>1050</v>
      </c>
      <c r="E96" s="92">
        <f t="shared" si="2"/>
        <v>1050</v>
      </c>
      <c r="F96" s="327"/>
    </row>
    <row r="97" spans="1:6" s="172" customFormat="1" x14ac:dyDescent="0.2">
      <c r="A97" s="260" t="s">
        <v>2818</v>
      </c>
      <c r="B97" s="440" t="s">
        <v>2819</v>
      </c>
      <c r="C97" s="201">
        <v>1</v>
      </c>
      <c r="D97" s="441">
        <v>1990</v>
      </c>
      <c r="E97" s="92">
        <f t="shared" si="2"/>
        <v>1990</v>
      </c>
      <c r="F97" s="327"/>
    </row>
    <row r="98" spans="1:6" s="172" customFormat="1" ht="13.5" x14ac:dyDescent="0.2">
      <c r="A98" s="260"/>
      <c r="B98" s="439" t="s">
        <v>2820</v>
      </c>
      <c r="C98" s="201">
        <v>1</v>
      </c>
      <c r="D98" s="441"/>
      <c r="E98" s="92"/>
      <c r="F98" s="327"/>
    </row>
    <row r="99" spans="1:6" s="172" customFormat="1" x14ac:dyDescent="0.2">
      <c r="A99" s="260" t="s">
        <v>2821</v>
      </c>
      <c r="B99" s="444" t="s">
        <v>2822</v>
      </c>
      <c r="C99" s="201">
        <v>1</v>
      </c>
      <c r="D99" s="441">
        <v>550</v>
      </c>
      <c r="E99" s="92">
        <f t="shared" ref="E99:E139" si="3">C99*D99</f>
        <v>550</v>
      </c>
      <c r="F99" s="327"/>
    </row>
    <row r="100" spans="1:6" s="172" customFormat="1" x14ac:dyDescent="0.2">
      <c r="A100" s="260" t="s">
        <v>2823</v>
      </c>
      <c r="B100" s="444" t="s">
        <v>2824</v>
      </c>
      <c r="C100" s="201">
        <v>1</v>
      </c>
      <c r="D100" s="441">
        <v>550</v>
      </c>
      <c r="E100" s="92">
        <f t="shared" si="3"/>
        <v>550</v>
      </c>
      <c r="F100" s="327"/>
    </row>
    <row r="101" spans="1:6" s="172" customFormat="1" x14ac:dyDescent="0.2">
      <c r="A101" s="260" t="s">
        <v>2825</v>
      </c>
      <c r="B101" s="444" t="s">
        <v>2826</v>
      </c>
      <c r="C101" s="201">
        <v>1</v>
      </c>
      <c r="D101" s="441">
        <v>550</v>
      </c>
      <c r="E101" s="92">
        <f t="shared" si="3"/>
        <v>550</v>
      </c>
      <c r="F101" s="327"/>
    </row>
    <row r="102" spans="1:6" s="172" customFormat="1" x14ac:dyDescent="0.2">
      <c r="A102" s="260" t="s">
        <v>2827</v>
      </c>
      <c r="B102" s="444" t="s">
        <v>2828</v>
      </c>
      <c r="C102" s="201">
        <v>1</v>
      </c>
      <c r="D102" s="441">
        <v>550</v>
      </c>
      <c r="E102" s="92">
        <f t="shared" si="3"/>
        <v>550</v>
      </c>
      <c r="F102" s="327"/>
    </row>
    <row r="103" spans="1:6" s="172" customFormat="1" x14ac:dyDescent="0.2">
      <c r="A103" s="260" t="s">
        <v>2829</v>
      </c>
      <c r="B103" s="444" t="s">
        <v>2830</v>
      </c>
      <c r="C103" s="201">
        <v>1</v>
      </c>
      <c r="D103" s="441">
        <v>990</v>
      </c>
      <c r="E103" s="92">
        <f t="shared" si="3"/>
        <v>990</v>
      </c>
      <c r="F103" s="327"/>
    </row>
    <row r="104" spans="1:6" s="172" customFormat="1" x14ac:dyDescent="0.2">
      <c r="A104" s="260" t="s">
        <v>2831</v>
      </c>
      <c r="B104" s="444" t="s">
        <v>2832</v>
      </c>
      <c r="C104" s="201">
        <v>1</v>
      </c>
      <c r="D104" s="441">
        <v>550</v>
      </c>
      <c r="E104" s="92">
        <f t="shared" si="3"/>
        <v>550</v>
      </c>
      <c r="F104" s="327"/>
    </row>
    <row r="105" spans="1:6" s="172" customFormat="1" x14ac:dyDescent="0.2">
      <c r="A105" s="260" t="s">
        <v>2833</v>
      </c>
      <c r="B105" s="444" t="s">
        <v>2834</v>
      </c>
      <c r="C105" s="201">
        <v>1</v>
      </c>
      <c r="D105" s="441">
        <v>550</v>
      </c>
      <c r="E105" s="92">
        <f t="shared" si="3"/>
        <v>550</v>
      </c>
      <c r="F105" s="327"/>
    </row>
    <row r="106" spans="1:6" s="172" customFormat="1" x14ac:dyDescent="0.2">
      <c r="A106" s="260" t="s">
        <v>2835</v>
      </c>
      <c r="B106" s="440" t="s">
        <v>2836</v>
      </c>
      <c r="C106" s="201">
        <v>1</v>
      </c>
      <c r="D106" s="441">
        <v>990</v>
      </c>
      <c r="E106" s="92">
        <f t="shared" si="3"/>
        <v>990</v>
      </c>
      <c r="F106" s="327"/>
    </row>
    <row r="107" spans="1:6" s="172" customFormat="1" x14ac:dyDescent="0.2">
      <c r="A107" s="260" t="s">
        <v>2837</v>
      </c>
      <c r="B107" s="440" t="s">
        <v>2838</v>
      </c>
      <c r="C107" s="201">
        <v>1</v>
      </c>
      <c r="D107" s="441">
        <v>990</v>
      </c>
      <c r="E107" s="92">
        <f t="shared" si="3"/>
        <v>990</v>
      </c>
      <c r="F107" s="327"/>
    </row>
    <row r="108" spans="1:6" x14ac:dyDescent="0.2">
      <c r="A108" s="58" t="s">
        <v>2839</v>
      </c>
      <c r="B108" s="440" t="s">
        <v>2840</v>
      </c>
      <c r="C108" s="201">
        <v>1</v>
      </c>
      <c r="D108" s="441">
        <v>550</v>
      </c>
      <c r="E108" s="92">
        <f t="shared" si="3"/>
        <v>550</v>
      </c>
      <c r="F108" s="327"/>
    </row>
    <row r="109" spans="1:6" x14ac:dyDescent="0.2">
      <c r="A109" s="58" t="s">
        <v>2841</v>
      </c>
      <c r="B109" s="440" t="s">
        <v>2842</v>
      </c>
      <c r="C109" s="201">
        <v>1</v>
      </c>
      <c r="D109" s="441">
        <v>990</v>
      </c>
      <c r="E109" s="92">
        <f t="shared" si="3"/>
        <v>990</v>
      </c>
      <c r="F109" s="327"/>
    </row>
    <row r="110" spans="1:6" x14ac:dyDescent="0.2">
      <c r="A110" s="58" t="s">
        <v>2843</v>
      </c>
      <c r="B110" s="440" t="s">
        <v>2844</v>
      </c>
      <c r="C110" s="201">
        <v>1</v>
      </c>
      <c r="D110" s="441">
        <v>990</v>
      </c>
      <c r="E110" s="92">
        <f t="shared" si="3"/>
        <v>990</v>
      </c>
      <c r="F110" s="327"/>
    </row>
    <row r="111" spans="1:6" x14ac:dyDescent="0.2">
      <c r="A111" s="58" t="s">
        <v>2845</v>
      </c>
      <c r="B111" s="440" t="s">
        <v>2846</v>
      </c>
      <c r="C111" s="201">
        <v>1</v>
      </c>
      <c r="D111" s="441">
        <v>550</v>
      </c>
      <c r="E111" s="92">
        <f t="shared" si="3"/>
        <v>550</v>
      </c>
      <c r="F111" s="327"/>
    </row>
    <row r="112" spans="1:6" x14ac:dyDescent="0.2">
      <c r="A112" s="58" t="s">
        <v>2847</v>
      </c>
      <c r="B112" s="440" t="s">
        <v>2848</v>
      </c>
      <c r="C112" s="201">
        <v>1</v>
      </c>
      <c r="D112" s="441">
        <v>550</v>
      </c>
      <c r="E112" s="92">
        <f t="shared" si="3"/>
        <v>550</v>
      </c>
      <c r="F112" s="327"/>
    </row>
    <row r="113" spans="1:6" x14ac:dyDescent="0.2">
      <c r="A113" s="58" t="s">
        <v>2849</v>
      </c>
      <c r="B113" s="440" t="s">
        <v>2850</v>
      </c>
      <c r="C113" s="201">
        <v>1</v>
      </c>
      <c r="D113" s="441">
        <v>550</v>
      </c>
      <c r="E113" s="92">
        <f t="shared" si="3"/>
        <v>550</v>
      </c>
      <c r="F113" s="327"/>
    </row>
    <row r="114" spans="1:6" x14ac:dyDescent="0.2">
      <c r="A114" s="58" t="s">
        <v>2851</v>
      </c>
      <c r="B114" s="445" t="s">
        <v>2852</v>
      </c>
      <c r="C114" s="201">
        <v>1</v>
      </c>
      <c r="D114" s="441">
        <v>1050</v>
      </c>
      <c r="E114" s="92">
        <f t="shared" si="3"/>
        <v>1050</v>
      </c>
    </row>
    <row r="115" spans="1:6" ht="13.5" customHeight="1" x14ac:dyDescent="0.2">
      <c r="A115" s="58" t="s">
        <v>2853</v>
      </c>
      <c r="B115" s="440" t="s">
        <v>2854</v>
      </c>
      <c r="C115" s="201">
        <v>1</v>
      </c>
      <c r="D115" s="441">
        <v>1990</v>
      </c>
      <c r="E115" s="92">
        <f t="shared" si="3"/>
        <v>1990</v>
      </c>
    </row>
    <row r="116" spans="1:6" ht="13.5" customHeight="1" x14ac:dyDescent="0.2">
      <c r="A116" s="58" t="s">
        <v>2855</v>
      </c>
      <c r="B116" s="440" t="s">
        <v>2856</v>
      </c>
      <c r="C116" s="201">
        <v>1</v>
      </c>
      <c r="D116" s="441">
        <v>990</v>
      </c>
      <c r="E116" s="92">
        <f t="shared" si="3"/>
        <v>990</v>
      </c>
    </row>
    <row r="117" spans="1:6" ht="13.5" customHeight="1" x14ac:dyDescent="0.2">
      <c r="A117" s="58" t="s">
        <v>2857</v>
      </c>
      <c r="B117" s="440" t="s">
        <v>2858</v>
      </c>
      <c r="C117" s="201">
        <v>1</v>
      </c>
      <c r="D117" s="441">
        <v>550</v>
      </c>
      <c r="E117" s="92">
        <f t="shared" si="3"/>
        <v>550</v>
      </c>
    </row>
    <row r="118" spans="1:6" ht="13.5" customHeight="1" x14ac:dyDescent="0.2">
      <c r="A118" s="58" t="s">
        <v>2859</v>
      </c>
      <c r="B118" s="440" t="s">
        <v>2860</v>
      </c>
      <c r="C118" s="201">
        <v>1</v>
      </c>
      <c r="D118" s="441">
        <v>1100</v>
      </c>
      <c r="E118" s="92">
        <f t="shared" si="3"/>
        <v>1100</v>
      </c>
    </row>
    <row r="119" spans="1:6" ht="13.5" customHeight="1" x14ac:dyDescent="0.2">
      <c r="A119" s="58" t="s">
        <v>2861</v>
      </c>
      <c r="B119" s="440" t="s">
        <v>2862</v>
      </c>
      <c r="C119" s="201">
        <v>1</v>
      </c>
      <c r="D119" s="441">
        <v>990</v>
      </c>
      <c r="E119" s="92">
        <f t="shared" si="3"/>
        <v>990</v>
      </c>
    </row>
    <row r="120" spans="1:6" ht="13.5" customHeight="1" x14ac:dyDescent="0.2">
      <c r="A120" s="58" t="s">
        <v>2863</v>
      </c>
      <c r="B120" s="440" t="s">
        <v>2864</v>
      </c>
      <c r="C120" s="201">
        <v>1</v>
      </c>
      <c r="D120" s="441">
        <v>990</v>
      </c>
      <c r="E120" s="92">
        <f t="shared" si="3"/>
        <v>990</v>
      </c>
    </row>
    <row r="121" spans="1:6" ht="13.5" customHeight="1" x14ac:dyDescent="0.2">
      <c r="A121" s="58" t="s">
        <v>2865</v>
      </c>
      <c r="B121" s="440" t="s">
        <v>2866</v>
      </c>
      <c r="C121" s="201">
        <v>1</v>
      </c>
      <c r="D121" s="441">
        <v>550</v>
      </c>
      <c r="E121" s="92">
        <f t="shared" si="3"/>
        <v>550</v>
      </c>
    </row>
    <row r="122" spans="1:6" ht="13.5" customHeight="1" x14ac:dyDescent="0.2">
      <c r="A122" s="58" t="s">
        <v>2867</v>
      </c>
      <c r="B122" s="440" t="s">
        <v>2868</v>
      </c>
      <c r="C122" s="201">
        <v>1</v>
      </c>
      <c r="D122" s="441">
        <v>550</v>
      </c>
      <c r="E122" s="92">
        <f t="shared" si="3"/>
        <v>550</v>
      </c>
    </row>
    <row r="123" spans="1:6" ht="13.5" customHeight="1" x14ac:dyDescent="0.2">
      <c r="A123" s="58" t="s">
        <v>2869</v>
      </c>
      <c r="B123" s="440" t="s">
        <v>2870</v>
      </c>
      <c r="C123" s="201">
        <v>1</v>
      </c>
      <c r="D123" s="441">
        <v>550</v>
      </c>
      <c r="E123" s="92">
        <f t="shared" si="3"/>
        <v>550</v>
      </c>
    </row>
    <row r="124" spans="1:6" ht="13.5" customHeight="1" x14ac:dyDescent="0.2">
      <c r="A124" s="58" t="s">
        <v>2871</v>
      </c>
      <c r="B124" s="440" t="s">
        <v>2872</v>
      </c>
      <c r="C124" s="201">
        <v>1</v>
      </c>
      <c r="D124" s="441">
        <v>550</v>
      </c>
      <c r="E124" s="92">
        <f t="shared" si="3"/>
        <v>550</v>
      </c>
    </row>
    <row r="125" spans="1:6" s="172" customFormat="1" x14ac:dyDescent="0.2">
      <c r="A125" s="260" t="s">
        <v>2873</v>
      </c>
      <c r="B125" s="440" t="s">
        <v>2874</v>
      </c>
      <c r="C125" s="201">
        <v>1</v>
      </c>
      <c r="D125" s="441">
        <v>550</v>
      </c>
      <c r="E125" s="92">
        <f t="shared" si="3"/>
        <v>550</v>
      </c>
      <c r="F125" s="327"/>
    </row>
    <row r="126" spans="1:6" s="172" customFormat="1" x14ac:dyDescent="0.2">
      <c r="A126" s="260" t="s">
        <v>2875</v>
      </c>
      <c r="B126" s="440" t="s">
        <v>2876</v>
      </c>
      <c r="C126" s="201">
        <v>1</v>
      </c>
      <c r="D126" s="441">
        <v>550</v>
      </c>
      <c r="E126" s="92">
        <f t="shared" si="3"/>
        <v>550</v>
      </c>
      <c r="F126" s="327"/>
    </row>
    <row r="127" spans="1:6" s="172" customFormat="1" x14ac:dyDescent="0.2">
      <c r="A127" s="260" t="s">
        <v>2877</v>
      </c>
      <c r="B127" s="440" t="s">
        <v>2878</v>
      </c>
      <c r="C127" s="201">
        <v>1</v>
      </c>
      <c r="D127" s="441">
        <v>550</v>
      </c>
      <c r="E127" s="92">
        <f t="shared" si="3"/>
        <v>550</v>
      </c>
      <c r="F127" s="327"/>
    </row>
    <row r="128" spans="1:6" s="172" customFormat="1" x14ac:dyDescent="0.2">
      <c r="A128" s="260" t="s">
        <v>2879</v>
      </c>
      <c r="B128" s="440" t="s">
        <v>2880</v>
      </c>
      <c r="C128" s="201">
        <v>1</v>
      </c>
      <c r="D128" s="441">
        <v>550</v>
      </c>
      <c r="E128" s="92">
        <f t="shared" si="3"/>
        <v>550</v>
      </c>
      <c r="F128" s="327"/>
    </row>
    <row r="129" spans="1:6" s="172" customFormat="1" x14ac:dyDescent="0.2">
      <c r="A129" s="260" t="s">
        <v>2881</v>
      </c>
      <c r="B129" s="440" t="s">
        <v>2882</v>
      </c>
      <c r="C129" s="201">
        <v>1</v>
      </c>
      <c r="D129" s="441">
        <v>550</v>
      </c>
      <c r="E129" s="92">
        <f t="shared" si="3"/>
        <v>550</v>
      </c>
      <c r="F129" s="327"/>
    </row>
    <row r="130" spans="1:6" s="172" customFormat="1" x14ac:dyDescent="0.2">
      <c r="A130" s="260" t="s">
        <v>2808</v>
      </c>
      <c r="B130" s="440" t="s">
        <v>2883</v>
      </c>
      <c r="C130" s="201">
        <v>1</v>
      </c>
      <c r="D130" s="441">
        <v>780</v>
      </c>
      <c r="E130" s="92">
        <f t="shared" si="3"/>
        <v>780</v>
      </c>
      <c r="F130" s="327"/>
    </row>
    <row r="131" spans="1:6" s="172" customFormat="1" x14ac:dyDescent="0.2">
      <c r="A131" s="260" t="s">
        <v>2884</v>
      </c>
      <c r="B131" s="440" t="s">
        <v>2885</v>
      </c>
      <c r="C131" s="201">
        <v>1</v>
      </c>
      <c r="D131" s="441">
        <v>1050</v>
      </c>
      <c r="E131" s="92">
        <f t="shared" si="3"/>
        <v>1050</v>
      </c>
      <c r="F131" s="327"/>
    </row>
    <row r="132" spans="1:6" s="172" customFormat="1" x14ac:dyDescent="0.2">
      <c r="A132" s="260" t="s">
        <v>2886</v>
      </c>
      <c r="B132" s="440" t="s">
        <v>2887</v>
      </c>
      <c r="C132" s="201">
        <v>1</v>
      </c>
      <c r="D132" s="441">
        <v>550</v>
      </c>
      <c r="E132" s="92">
        <f t="shared" si="3"/>
        <v>550</v>
      </c>
      <c r="F132" s="327"/>
    </row>
    <row r="133" spans="1:6" s="172" customFormat="1" x14ac:dyDescent="0.2">
      <c r="A133" s="260" t="s">
        <v>2888</v>
      </c>
      <c r="B133" s="440" t="s">
        <v>2889</v>
      </c>
      <c r="C133" s="201">
        <v>1</v>
      </c>
      <c r="D133" s="441">
        <v>800</v>
      </c>
      <c r="E133" s="92">
        <f t="shared" si="3"/>
        <v>800</v>
      </c>
      <c r="F133" s="327"/>
    </row>
    <row r="134" spans="1:6" s="172" customFormat="1" x14ac:dyDescent="0.2">
      <c r="A134" s="260" t="s">
        <v>2890</v>
      </c>
      <c r="B134" s="440" t="s">
        <v>2891</v>
      </c>
      <c r="C134" s="201">
        <v>1</v>
      </c>
      <c r="D134" s="441">
        <v>550</v>
      </c>
      <c r="E134" s="92">
        <f t="shared" si="3"/>
        <v>550</v>
      </c>
      <c r="F134" s="327"/>
    </row>
    <row r="135" spans="1:6" s="172" customFormat="1" x14ac:dyDescent="0.2">
      <c r="A135" s="260" t="s">
        <v>2892</v>
      </c>
      <c r="B135" s="446" t="s">
        <v>2893</v>
      </c>
      <c r="C135" s="201">
        <v>1</v>
      </c>
      <c r="D135" s="441">
        <v>550</v>
      </c>
      <c r="E135" s="92">
        <f t="shared" si="3"/>
        <v>550</v>
      </c>
      <c r="F135" s="327"/>
    </row>
    <row r="136" spans="1:6" s="172" customFormat="1" x14ac:dyDescent="0.2">
      <c r="A136" s="260" t="s">
        <v>2894</v>
      </c>
      <c r="B136" s="446" t="s">
        <v>2895</v>
      </c>
      <c r="C136" s="201">
        <v>1</v>
      </c>
      <c r="D136" s="441">
        <v>550</v>
      </c>
      <c r="E136" s="92">
        <f t="shared" si="3"/>
        <v>550</v>
      </c>
      <c r="F136" s="327"/>
    </row>
    <row r="137" spans="1:6" s="172" customFormat="1" x14ac:dyDescent="0.2">
      <c r="A137" s="260" t="s">
        <v>2896</v>
      </c>
      <c r="B137" s="446" t="s">
        <v>2897</v>
      </c>
      <c r="C137" s="201">
        <v>1</v>
      </c>
      <c r="D137" s="441">
        <v>550</v>
      </c>
      <c r="E137" s="92">
        <f t="shared" si="3"/>
        <v>550</v>
      </c>
      <c r="F137" s="327"/>
    </row>
    <row r="138" spans="1:6" s="172" customFormat="1" x14ac:dyDescent="0.2">
      <c r="A138" s="260" t="s">
        <v>2898</v>
      </c>
      <c r="B138" s="446" t="s">
        <v>2899</v>
      </c>
      <c r="C138" s="201">
        <v>1</v>
      </c>
      <c r="D138" s="441">
        <v>550</v>
      </c>
      <c r="E138" s="92">
        <f t="shared" si="3"/>
        <v>550</v>
      </c>
      <c r="F138" s="327"/>
    </row>
    <row r="139" spans="1:6" s="172" customFormat="1" x14ac:dyDescent="0.2">
      <c r="A139" s="260" t="s">
        <v>2900</v>
      </c>
      <c r="B139" s="446" t="s">
        <v>2901</v>
      </c>
      <c r="C139" s="201">
        <v>1</v>
      </c>
      <c r="D139" s="441">
        <v>550</v>
      </c>
      <c r="E139" s="92">
        <f t="shared" si="3"/>
        <v>550</v>
      </c>
      <c r="F139" s="327"/>
    </row>
    <row r="140" spans="1:6" s="172" customFormat="1" ht="13.5" x14ac:dyDescent="0.2">
      <c r="A140" s="260"/>
      <c r="B140" s="439" t="s">
        <v>2902</v>
      </c>
      <c r="C140" s="201"/>
      <c r="D140" s="441"/>
      <c r="E140" s="92"/>
      <c r="F140" s="327"/>
    </row>
    <row r="141" spans="1:6" s="172" customFormat="1" x14ac:dyDescent="0.2">
      <c r="A141" s="260" t="s">
        <v>2903</v>
      </c>
      <c r="B141" s="440" t="s">
        <v>2904</v>
      </c>
      <c r="C141" s="201">
        <v>1</v>
      </c>
      <c r="D141" s="441">
        <v>1200</v>
      </c>
      <c r="E141" s="92">
        <f t="shared" ref="E141:E194" si="4">C141*D141</f>
        <v>1200</v>
      </c>
      <c r="F141" s="327"/>
    </row>
    <row r="142" spans="1:6" s="172" customFormat="1" x14ac:dyDescent="0.2">
      <c r="A142" s="260" t="s">
        <v>2905</v>
      </c>
      <c r="B142" s="444" t="s">
        <v>2906</v>
      </c>
      <c r="C142" s="201">
        <v>1</v>
      </c>
      <c r="D142" s="441">
        <v>1990</v>
      </c>
      <c r="E142" s="92">
        <f t="shared" si="4"/>
        <v>1990</v>
      </c>
      <c r="F142" s="327"/>
    </row>
    <row r="143" spans="1:6" s="172" customFormat="1" x14ac:dyDescent="0.2">
      <c r="A143" s="260" t="s">
        <v>2907</v>
      </c>
      <c r="B143" s="444" t="s">
        <v>2908</v>
      </c>
      <c r="C143" s="201">
        <v>1</v>
      </c>
      <c r="D143" s="441">
        <v>1990</v>
      </c>
      <c r="E143" s="92">
        <f t="shared" si="4"/>
        <v>1990</v>
      </c>
      <c r="F143" s="327"/>
    </row>
    <row r="144" spans="1:6" s="172" customFormat="1" x14ac:dyDescent="0.2">
      <c r="A144" s="260" t="s">
        <v>2909</v>
      </c>
      <c r="B144" s="444" t="s">
        <v>2910</v>
      </c>
      <c r="C144" s="201">
        <v>1</v>
      </c>
      <c r="D144" s="441">
        <v>1050</v>
      </c>
      <c r="E144" s="92">
        <f t="shared" si="4"/>
        <v>1050</v>
      </c>
      <c r="F144" s="327"/>
    </row>
    <row r="145" spans="1:6" s="172" customFormat="1" x14ac:dyDescent="0.2">
      <c r="A145" s="260" t="s">
        <v>2911</v>
      </c>
      <c r="B145" s="444" t="s">
        <v>2912</v>
      </c>
      <c r="C145" s="201">
        <v>1</v>
      </c>
      <c r="D145" s="441">
        <v>1990</v>
      </c>
      <c r="E145" s="92">
        <f t="shared" si="4"/>
        <v>1990</v>
      </c>
      <c r="F145" s="327"/>
    </row>
    <row r="146" spans="1:6" s="172" customFormat="1" ht="25.5" x14ac:dyDescent="0.2">
      <c r="A146" s="260" t="s">
        <v>2913</v>
      </c>
      <c r="B146" s="442" t="s">
        <v>2914</v>
      </c>
      <c r="C146" s="201">
        <v>1</v>
      </c>
      <c r="D146" s="441">
        <v>1050</v>
      </c>
      <c r="E146" s="92">
        <f t="shared" si="4"/>
        <v>1050</v>
      </c>
      <c r="F146" s="327"/>
    </row>
    <row r="147" spans="1:6" s="172" customFormat="1" x14ac:dyDescent="0.2">
      <c r="A147" s="260" t="s">
        <v>2915</v>
      </c>
      <c r="B147" s="442" t="s">
        <v>2916</v>
      </c>
      <c r="C147" s="201">
        <v>1</v>
      </c>
      <c r="D147" s="441">
        <v>1990</v>
      </c>
      <c r="E147" s="92">
        <f t="shared" si="4"/>
        <v>1990</v>
      </c>
      <c r="F147" s="327"/>
    </row>
    <row r="148" spans="1:6" s="172" customFormat="1" x14ac:dyDescent="0.2">
      <c r="A148" s="260" t="s">
        <v>2917</v>
      </c>
      <c r="B148" s="442" t="s">
        <v>2918</v>
      </c>
      <c r="C148" s="201">
        <v>1</v>
      </c>
      <c r="D148" s="441">
        <v>1990</v>
      </c>
      <c r="E148" s="92">
        <f t="shared" si="4"/>
        <v>1990</v>
      </c>
      <c r="F148" s="327"/>
    </row>
    <row r="149" spans="1:6" s="172" customFormat="1" x14ac:dyDescent="0.2">
      <c r="A149" s="260" t="s">
        <v>2919</v>
      </c>
      <c r="B149" s="442" t="s">
        <v>2920</v>
      </c>
      <c r="C149" s="201">
        <v>1</v>
      </c>
      <c r="D149" s="441">
        <v>1990</v>
      </c>
      <c r="E149" s="92">
        <f t="shared" si="4"/>
        <v>1990</v>
      </c>
      <c r="F149" s="327"/>
    </row>
    <row r="150" spans="1:6" s="172" customFormat="1" ht="17.25" customHeight="1" x14ac:dyDescent="0.2">
      <c r="A150" s="260" t="s">
        <v>2921</v>
      </c>
      <c r="B150" s="442" t="s">
        <v>2922</v>
      </c>
      <c r="C150" s="201">
        <v>1</v>
      </c>
      <c r="D150" s="441">
        <v>1050</v>
      </c>
      <c r="E150" s="92">
        <f t="shared" si="4"/>
        <v>1050</v>
      </c>
      <c r="F150" s="327"/>
    </row>
    <row r="151" spans="1:6" x14ac:dyDescent="0.2">
      <c r="A151" s="58" t="s">
        <v>2923</v>
      </c>
      <c r="B151" s="440" t="s">
        <v>2924</v>
      </c>
      <c r="C151" s="201">
        <v>1</v>
      </c>
      <c r="D151" s="441">
        <v>1050</v>
      </c>
      <c r="E151" s="92">
        <f t="shared" si="4"/>
        <v>1050</v>
      </c>
      <c r="F151" s="327"/>
    </row>
    <row r="152" spans="1:6" x14ac:dyDescent="0.2">
      <c r="A152" s="58" t="s">
        <v>2925</v>
      </c>
      <c r="B152" s="440" t="s">
        <v>2926</v>
      </c>
      <c r="C152" s="201">
        <v>1</v>
      </c>
      <c r="D152" s="441">
        <v>1050</v>
      </c>
      <c r="E152" s="92">
        <f t="shared" si="4"/>
        <v>1050</v>
      </c>
      <c r="F152" s="327"/>
    </row>
    <row r="153" spans="1:6" s="172" customFormat="1" ht="25.5" x14ac:dyDescent="0.2">
      <c r="A153" s="260" t="s">
        <v>2927</v>
      </c>
      <c r="B153" s="442" t="s">
        <v>2928</v>
      </c>
      <c r="C153" s="201">
        <v>1</v>
      </c>
      <c r="D153" s="441">
        <v>1050</v>
      </c>
      <c r="E153" s="92">
        <f t="shared" si="4"/>
        <v>1050</v>
      </c>
      <c r="F153" s="327"/>
    </row>
    <row r="154" spans="1:6" s="172" customFormat="1" x14ac:dyDescent="0.2">
      <c r="A154" s="260" t="s">
        <v>2929</v>
      </c>
      <c r="B154" s="442" t="s">
        <v>2930</v>
      </c>
      <c r="C154" s="201">
        <v>1</v>
      </c>
      <c r="D154" s="441">
        <v>1990</v>
      </c>
      <c r="E154" s="92">
        <f t="shared" si="4"/>
        <v>1990</v>
      </c>
      <c r="F154" s="327"/>
    </row>
    <row r="155" spans="1:6" s="172" customFormat="1" x14ac:dyDescent="0.2">
      <c r="A155" s="260" t="s">
        <v>2931</v>
      </c>
      <c r="B155" s="444" t="s">
        <v>2932</v>
      </c>
      <c r="C155" s="201">
        <v>1</v>
      </c>
      <c r="D155" s="441">
        <v>1990</v>
      </c>
      <c r="E155" s="92">
        <f t="shared" si="4"/>
        <v>1990</v>
      </c>
      <c r="F155" s="327"/>
    </row>
    <row r="156" spans="1:6" s="172" customFormat="1" x14ac:dyDescent="0.2">
      <c r="A156" s="260" t="s">
        <v>2933</v>
      </c>
      <c r="B156" s="444" t="s">
        <v>2934</v>
      </c>
      <c r="C156" s="201">
        <v>1</v>
      </c>
      <c r="D156" s="441">
        <v>1990</v>
      </c>
      <c r="E156" s="92">
        <f t="shared" si="4"/>
        <v>1990</v>
      </c>
      <c r="F156" s="327"/>
    </row>
    <row r="157" spans="1:6" s="172" customFormat="1" x14ac:dyDescent="0.2">
      <c r="A157" s="260" t="s">
        <v>2935</v>
      </c>
      <c r="B157" s="444" t="s">
        <v>2936</v>
      </c>
      <c r="C157" s="201">
        <v>1</v>
      </c>
      <c r="D157" s="441">
        <v>1990</v>
      </c>
      <c r="E157" s="92">
        <f t="shared" si="4"/>
        <v>1990</v>
      </c>
      <c r="F157" s="323"/>
    </row>
    <row r="158" spans="1:6" s="172" customFormat="1" x14ac:dyDescent="0.2">
      <c r="A158" s="260" t="s">
        <v>2937</v>
      </c>
      <c r="B158" s="444" t="s">
        <v>2938</v>
      </c>
      <c r="C158" s="201">
        <v>1</v>
      </c>
      <c r="D158" s="441">
        <v>1990</v>
      </c>
      <c r="E158" s="92">
        <f t="shared" si="4"/>
        <v>1990</v>
      </c>
      <c r="F158" s="323"/>
    </row>
    <row r="159" spans="1:6" x14ac:dyDescent="0.2">
      <c r="A159" s="58" t="s">
        <v>2939</v>
      </c>
      <c r="B159" s="444" t="s">
        <v>2940</v>
      </c>
      <c r="C159" s="201">
        <v>1</v>
      </c>
      <c r="D159" s="441">
        <v>1990</v>
      </c>
      <c r="E159" s="92">
        <f t="shared" si="4"/>
        <v>1990</v>
      </c>
    </row>
    <row r="160" spans="1:6" x14ac:dyDescent="0.2">
      <c r="A160" s="58" t="s">
        <v>2941</v>
      </c>
      <c r="B160" s="444" t="s">
        <v>2942</v>
      </c>
      <c r="C160" s="201">
        <v>1</v>
      </c>
      <c r="D160" s="441">
        <v>1990</v>
      </c>
      <c r="E160" s="92">
        <f t="shared" si="4"/>
        <v>1990</v>
      </c>
    </row>
    <row r="161" spans="1:6" x14ac:dyDescent="0.2">
      <c r="A161" s="58" t="s">
        <v>2943</v>
      </c>
      <c r="B161" s="444" t="s">
        <v>2944</v>
      </c>
      <c r="C161" s="201">
        <v>1</v>
      </c>
      <c r="D161" s="441">
        <v>1990</v>
      </c>
      <c r="E161" s="92">
        <f t="shared" si="4"/>
        <v>1990</v>
      </c>
    </row>
    <row r="162" spans="1:6" x14ac:dyDescent="0.2">
      <c r="A162" s="58" t="s">
        <v>2945</v>
      </c>
      <c r="B162" s="444" t="s">
        <v>2946</v>
      </c>
      <c r="C162" s="201">
        <v>1</v>
      </c>
      <c r="D162" s="441">
        <v>1990</v>
      </c>
      <c r="E162" s="92">
        <f t="shared" si="4"/>
        <v>1990</v>
      </c>
    </row>
    <row r="163" spans="1:6" x14ac:dyDescent="0.2">
      <c r="A163" s="58" t="s">
        <v>2947</v>
      </c>
      <c r="B163" s="444" t="s">
        <v>2948</v>
      </c>
      <c r="C163" s="201">
        <v>1</v>
      </c>
      <c r="D163" s="441">
        <v>1990</v>
      </c>
      <c r="E163" s="92">
        <f t="shared" si="4"/>
        <v>1990</v>
      </c>
    </row>
    <row r="164" spans="1:6" s="172" customFormat="1" x14ac:dyDescent="0.2">
      <c r="A164" s="260" t="s">
        <v>2949</v>
      </c>
      <c r="B164" s="444" t="s">
        <v>2950</v>
      </c>
      <c r="C164" s="201">
        <v>1</v>
      </c>
      <c r="D164" s="441">
        <v>1990</v>
      </c>
      <c r="E164" s="92">
        <f t="shared" si="4"/>
        <v>1990</v>
      </c>
      <c r="F164" s="327"/>
    </row>
    <row r="165" spans="1:6" s="172" customFormat="1" x14ac:dyDescent="0.2">
      <c r="A165" s="260" t="s">
        <v>2951</v>
      </c>
      <c r="B165" s="444" t="s">
        <v>2952</v>
      </c>
      <c r="C165" s="201">
        <v>1</v>
      </c>
      <c r="D165" s="441">
        <v>1990</v>
      </c>
      <c r="E165" s="92">
        <f t="shared" si="4"/>
        <v>1990</v>
      </c>
      <c r="F165" s="323"/>
    </row>
    <row r="166" spans="1:6" s="172" customFormat="1" x14ac:dyDescent="0.2">
      <c r="A166" s="260" t="s">
        <v>2953</v>
      </c>
      <c r="B166" s="444" t="s">
        <v>2954</v>
      </c>
      <c r="C166" s="201">
        <v>1</v>
      </c>
      <c r="D166" s="441">
        <v>1990</v>
      </c>
      <c r="E166" s="92">
        <f t="shared" si="4"/>
        <v>1990</v>
      </c>
      <c r="F166" s="323"/>
    </row>
    <row r="167" spans="1:6" s="172" customFormat="1" x14ac:dyDescent="0.2">
      <c r="A167" s="260" t="s">
        <v>2955</v>
      </c>
      <c r="B167" s="444" t="s">
        <v>2956</v>
      </c>
      <c r="C167" s="201">
        <v>1</v>
      </c>
      <c r="D167" s="441">
        <v>1990</v>
      </c>
      <c r="E167" s="92">
        <f t="shared" si="4"/>
        <v>1990</v>
      </c>
      <c r="F167" s="327"/>
    </row>
    <row r="168" spans="1:6" s="172" customFormat="1" x14ac:dyDescent="0.2">
      <c r="A168" s="260" t="s">
        <v>2957</v>
      </c>
      <c r="B168" s="444" t="s">
        <v>2958</v>
      </c>
      <c r="C168" s="201">
        <v>1</v>
      </c>
      <c r="D168" s="441">
        <v>1990</v>
      </c>
      <c r="E168" s="92">
        <f t="shared" si="4"/>
        <v>1990</v>
      </c>
      <c r="F168" s="327"/>
    </row>
    <row r="169" spans="1:6" x14ac:dyDescent="0.2">
      <c r="A169" s="58" t="s">
        <v>1910</v>
      </c>
      <c r="B169" s="444" t="s">
        <v>2959</v>
      </c>
      <c r="C169" s="201">
        <v>1</v>
      </c>
      <c r="D169" s="441">
        <v>1100</v>
      </c>
      <c r="E169" s="92">
        <f t="shared" si="4"/>
        <v>1100</v>
      </c>
      <c r="F169" s="327"/>
    </row>
    <row r="170" spans="1:6" x14ac:dyDescent="0.2">
      <c r="A170" s="58" t="s">
        <v>2960</v>
      </c>
      <c r="B170" s="444" t="s">
        <v>2961</v>
      </c>
      <c r="C170" s="201">
        <v>1</v>
      </c>
      <c r="D170" s="441">
        <v>1990</v>
      </c>
      <c r="E170" s="92">
        <f t="shared" si="4"/>
        <v>1990</v>
      </c>
      <c r="F170" s="327"/>
    </row>
    <row r="171" spans="1:6" x14ac:dyDescent="0.2">
      <c r="A171" s="58" t="s">
        <v>2962</v>
      </c>
      <c r="B171" s="444" t="s">
        <v>2963</v>
      </c>
      <c r="C171" s="201">
        <v>1</v>
      </c>
      <c r="D171" s="441">
        <v>1990</v>
      </c>
      <c r="E171" s="92">
        <f t="shared" si="4"/>
        <v>1990</v>
      </c>
      <c r="F171" s="327"/>
    </row>
    <row r="172" spans="1:6" s="172" customFormat="1" x14ac:dyDescent="0.2">
      <c r="A172" s="260" t="s">
        <v>2964</v>
      </c>
      <c r="B172" s="442" t="s">
        <v>2965</v>
      </c>
      <c r="C172" s="201">
        <v>1</v>
      </c>
      <c r="D172" s="441">
        <v>780</v>
      </c>
      <c r="E172" s="92">
        <f t="shared" si="4"/>
        <v>780</v>
      </c>
      <c r="F172" s="327"/>
    </row>
    <row r="173" spans="1:6" s="172" customFormat="1" x14ac:dyDescent="0.2">
      <c r="A173" s="260" t="s">
        <v>2966</v>
      </c>
      <c r="B173" s="442" t="s">
        <v>2967</v>
      </c>
      <c r="C173" s="201">
        <v>1</v>
      </c>
      <c r="D173" s="441">
        <v>1050</v>
      </c>
      <c r="E173" s="92">
        <f t="shared" si="4"/>
        <v>1050</v>
      </c>
      <c r="F173" s="327"/>
    </row>
    <row r="174" spans="1:6" x14ac:dyDescent="0.2">
      <c r="A174" s="58" t="s">
        <v>2968</v>
      </c>
      <c r="B174" s="442" t="s">
        <v>2969</v>
      </c>
      <c r="C174" s="201">
        <v>1</v>
      </c>
      <c r="D174" s="441">
        <v>1990</v>
      </c>
      <c r="E174" s="92">
        <f t="shared" si="4"/>
        <v>1990</v>
      </c>
      <c r="F174" s="327"/>
    </row>
    <row r="175" spans="1:6" s="172" customFormat="1" ht="25.5" x14ac:dyDescent="0.2">
      <c r="A175" s="260" t="s">
        <v>2970</v>
      </c>
      <c r="B175" s="442" t="s">
        <v>2971</v>
      </c>
      <c r="C175" s="201">
        <v>1</v>
      </c>
      <c r="D175" s="441">
        <v>1050</v>
      </c>
      <c r="E175" s="92">
        <f t="shared" si="4"/>
        <v>1050</v>
      </c>
      <c r="F175" s="327"/>
    </row>
    <row r="176" spans="1:6" s="172" customFormat="1" ht="25.5" x14ac:dyDescent="0.2">
      <c r="A176" s="260" t="s">
        <v>2972</v>
      </c>
      <c r="B176" s="442" t="s">
        <v>2973</v>
      </c>
      <c r="C176" s="201">
        <v>1</v>
      </c>
      <c r="D176" s="441">
        <v>1990</v>
      </c>
      <c r="E176" s="92">
        <f t="shared" si="4"/>
        <v>1990</v>
      </c>
      <c r="F176" s="327"/>
    </row>
    <row r="177" spans="1:6" s="172" customFormat="1" x14ac:dyDescent="0.2">
      <c r="A177" s="260" t="s">
        <v>2974</v>
      </c>
      <c r="B177" s="442" t="s">
        <v>2975</v>
      </c>
      <c r="C177" s="201">
        <v>1</v>
      </c>
      <c r="D177" s="441">
        <v>1990</v>
      </c>
      <c r="E177" s="92">
        <f t="shared" si="4"/>
        <v>1990</v>
      </c>
      <c r="F177" s="407"/>
    </row>
    <row r="178" spans="1:6" s="172" customFormat="1" x14ac:dyDescent="0.2">
      <c r="A178" s="260" t="s">
        <v>2976</v>
      </c>
      <c r="B178" s="385" t="s">
        <v>2977</v>
      </c>
      <c r="C178" s="201">
        <v>1</v>
      </c>
      <c r="D178" s="441">
        <v>1990</v>
      </c>
      <c r="E178" s="92">
        <f t="shared" si="4"/>
        <v>1990</v>
      </c>
      <c r="F178" s="327"/>
    </row>
    <row r="179" spans="1:6" x14ac:dyDescent="0.2">
      <c r="A179" s="58" t="s">
        <v>2978</v>
      </c>
      <c r="B179" s="385" t="s">
        <v>2979</v>
      </c>
      <c r="C179" s="201">
        <v>1</v>
      </c>
      <c r="D179" s="441">
        <v>1990</v>
      </c>
      <c r="E179" s="92">
        <f t="shared" si="4"/>
        <v>1990</v>
      </c>
    </row>
    <row r="180" spans="1:6" x14ac:dyDescent="0.2">
      <c r="A180" s="58" t="s">
        <v>2980</v>
      </c>
      <c r="B180" s="447" t="s">
        <v>2981</v>
      </c>
      <c r="C180" s="201">
        <v>1</v>
      </c>
      <c r="D180" s="441">
        <v>1050</v>
      </c>
      <c r="E180" s="92">
        <f t="shared" si="4"/>
        <v>1050</v>
      </c>
      <c r="F180" s="327"/>
    </row>
    <row r="181" spans="1:6" x14ac:dyDescent="0.2">
      <c r="A181" s="58" t="s">
        <v>2982</v>
      </c>
      <c r="B181" s="447" t="s">
        <v>2983</v>
      </c>
      <c r="C181" s="201">
        <v>1</v>
      </c>
      <c r="D181" s="441">
        <v>1050</v>
      </c>
      <c r="E181" s="92">
        <f t="shared" si="4"/>
        <v>1050</v>
      </c>
      <c r="F181" s="327"/>
    </row>
    <row r="182" spans="1:6" x14ac:dyDescent="0.2">
      <c r="A182" s="58" t="s">
        <v>2984</v>
      </c>
      <c r="B182" s="385" t="s">
        <v>2985</v>
      </c>
      <c r="C182" s="201">
        <v>1</v>
      </c>
      <c r="D182" s="441">
        <v>1990</v>
      </c>
      <c r="E182" s="92">
        <f t="shared" si="4"/>
        <v>1990</v>
      </c>
      <c r="F182" s="327"/>
    </row>
    <row r="183" spans="1:6" x14ac:dyDescent="0.2">
      <c r="A183" s="58" t="s">
        <v>2986</v>
      </c>
      <c r="B183" s="385" t="s">
        <v>2987</v>
      </c>
      <c r="C183" s="201">
        <v>1</v>
      </c>
      <c r="D183" s="441">
        <v>1990</v>
      </c>
      <c r="E183" s="92">
        <f t="shared" si="4"/>
        <v>1990</v>
      </c>
      <c r="F183" s="327"/>
    </row>
    <row r="184" spans="1:6" x14ac:dyDescent="0.2">
      <c r="A184" s="58" t="s">
        <v>2988</v>
      </c>
      <c r="B184" s="385" t="s">
        <v>2989</v>
      </c>
      <c r="C184" s="201">
        <v>1</v>
      </c>
      <c r="D184" s="441">
        <v>1990</v>
      </c>
      <c r="E184" s="92">
        <f t="shared" si="4"/>
        <v>1990</v>
      </c>
      <c r="F184" s="327"/>
    </row>
    <row r="185" spans="1:6" x14ac:dyDescent="0.2">
      <c r="A185" s="58" t="s">
        <v>2990</v>
      </c>
      <c r="B185" s="447" t="s">
        <v>2991</v>
      </c>
      <c r="C185" s="201">
        <v>1</v>
      </c>
      <c r="D185" s="441">
        <v>1990</v>
      </c>
      <c r="E185" s="92">
        <f t="shared" si="4"/>
        <v>1990</v>
      </c>
      <c r="F185" s="327"/>
    </row>
    <row r="186" spans="1:6" x14ac:dyDescent="0.2">
      <c r="A186" s="58" t="s">
        <v>2992</v>
      </c>
      <c r="B186" s="447" t="s">
        <v>2993</v>
      </c>
      <c r="C186" s="201">
        <v>1</v>
      </c>
      <c r="D186" s="441">
        <v>1990</v>
      </c>
      <c r="E186" s="92">
        <f t="shared" si="4"/>
        <v>1990</v>
      </c>
      <c r="F186" s="327"/>
    </row>
    <row r="187" spans="1:6" ht="25.5" x14ac:dyDescent="0.2">
      <c r="A187" s="58" t="s">
        <v>2994</v>
      </c>
      <c r="B187" s="447" t="s">
        <v>2995</v>
      </c>
      <c r="C187" s="201">
        <v>1</v>
      </c>
      <c r="D187" s="441">
        <v>1990</v>
      </c>
      <c r="E187" s="92">
        <f t="shared" si="4"/>
        <v>1990</v>
      </c>
      <c r="F187" s="327"/>
    </row>
    <row r="188" spans="1:6" x14ac:dyDescent="0.2">
      <c r="A188" s="58" t="s">
        <v>2996</v>
      </c>
      <c r="B188" s="447" t="s">
        <v>2997</v>
      </c>
      <c r="C188" s="201">
        <v>1</v>
      </c>
      <c r="D188" s="441">
        <v>1990</v>
      </c>
      <c r="E188" s="92">
        <f t="shared" si="4"/>
        <v>1990</v>
      </c>
      <c r="F188" s="327"/>
    </row>
    <row r="189" spans="1:6" x14ac:dyDescent="0.2">
      <c r="A189" s="58" t="s">
        <v>2998</v>
      </c>
      <c r="B189" s="447" t="s">
        <v>2999</v>
      </c>
      <c r="C189" s="201">
        <v>1</v>
      </c>
      <c r="D189" s="441">
        <v>1990</v>
      </c>
      <c r="E189" s="92">
        <f t="shared" si="4"/>
        <v>1990</v>
      </c>
      <c r="F189" s="327"/>
    </row>
    <row r="190" spans="1:6" x14ac:dyDescent="0.2">
      <c r="A190" s="58" t="s">
        <v>3000</v>
      </c>
      <c r="B190" s="447" t="s">
        <v>3001</v>
      </c>
      <c r="C190" s="201">
        <v>1</v>
      </c>
      <c r="D190" s="441">
        <v>1990</v>
      </c>
      <c r="E190" s="92">
        <f t="shared" si="4"/>
        <v>1990</v>
      </c>
      <c r="F190" s="327"/>
    </row>
    <row r="191" spans="1:6" s="172" customFormat="1" x14ac:dyDescent="0.2">
      <c r="A191" s="260" t="s">
        <v>3002</v>
      </c>
      <c r="B191" s="447" t="s">
        <v>3003</v>
      </c>
      <c r="C191" s="201">
        <v>1</v>
      </c>
      <c r="D191" s="441">
        <v>1990</v>
      </c>
      <c r="E191" s="92">
        <f t="shared" si="4"/>
        <v>1990</v>
      </c>
      <c r="F191" s="327"/>
    </row>
    <row r="192" spans="1:6" s="172" customFormat="1" x14ac:dyDescent="0.2">
      <c r="A192" s="260" t="s">
        <v>3004</v>
      </c>
      <c r="B192" s="447" t="s">
        <v>3005</v>
      </c>
      <c r="C192" s="201">
        <v>1</v>
      </c>
      <c r="D192" s="441">
        <v>1990</v>
      </c>
      <c r="E192" s="92">
        <f t="shared" si="4"/>
        <v>1990</v>
      </c>
      <c r="F192" s="327"/>
    </row>
    <row r="193" spans="1:6" s="172" customFormat="1" x14ac:dyDescent="0.2">
      <c r="A193" s="260" t="s">
        <v>3006</v>
      </c>
      <c r="B193" s="447" t="s">
        <v>3007</v>
      </c>
      <c r="C193" s="201">
        <v>1</v>
      </c>
      <c r="D193" s="441">
        <v>1990</v>
      </c>
      <c r="E193" s="92">
        <f t="shared" si="4"/>
        <v>1990</v>
      </c>
      <c r="F193" s="327"/>
    </row>
    <row r="194" spans="1:6" s="172" customFormat="1" x14ac:dyDescent="0.2">
      <c r="A194" s="260" t="s">
        <v>3008</v>
      </c>
      <c r="B194" s="447" t="s">
        <v>3009</v>
      </c>
      <c r="C194" s="201">
        <v>1</v>
      </c>
      <c r="D194" s="441">
        <v>1990</v>
      </c>
      <c r="E194" s="92">
        <f t="shared" si="4"/>
        <v>1990</v>
      </c>
      <c r="F194" s="327"/>
    </row>
    <row r="195" spans="1:6" s="172" customFormat="1" x14ac:dyDescent="0.2">
      <c r="A195" s="260"/>
      <c r="B195" s="339" t="s">
        <v>3010</v>
      </c>
      <c r="C195" s="201"/>
      <c r="D195" s="340"/>
      <c r="E195" s="92"/>
      <c r="F195" s="327"/>
    </row>
    <row r="196" spans="1:6" x14ac:dyDescent="0.2">
      <c r="A196" s="58" t="s">
        <v>3011</v>
      </c>
      <c r="B196" s="385" t="s">
        <v>3012</v>
      </c>
      <c r="C196" s="201">
        <v>1</v>
      </c>
      <c r="D196" s="92">
        <v>1300</v>
      </c>
      <c r="E196" s="92">
        <f t="shared" ref="E196:E210" si="5">C196*D196</f>
        <v>1300</v>
      </c>
    </row>
    <row r="197" spans="1:6" x14ac:dyDescent="0.2">
      <c r="A197" s="58" t="s">
        <v>3013</v>
      </c>
      <c r="B197" s="385" t="s">
        <v>3014</v>
      </c>
      <c r="C197" s="201">
        <v>1</v>
      </c>
      <c r="D197" s="92">
        <v>3360</v>
      </c>
      <c r="E197" s="92">
        <f t="shared" si="5"/>
        <v>3360</v>
      </c>
    </row>
    <row r="198" spans="1:6" x14ac:dyDescent="0.2">
      <c r="A198" s="58" t="s">
        <v>3015</v>
      </c>
      <c r="B198" s="385" t="s">
        <v>3016</v>
      </c>
      <c r="C198" s="201">
        <v>1</v>
      </c>
      <c r="D198" s="92">
        <v>6700</v>
      </c>
      <c r="E198" s="92">
        <f t="shared" si="5"/>
        <v>6700</v>
      </c>
    </row>
    <row r="199" spans="1:6" s="172" customFormat="1" x14ac:dyDescent="0.2">
      <c r="A199" s="260" t="s">
        <v>3017</v>
      </c>
      <c r="B199" s="385" t="s">
        <v>3018</v>
      </c>
      <c r="C199" s="201">
        <v>1</v>
      </c>
      <c r="D199" s="92">
        <v>5940</v>
      </c>
      <c r="E199" s="92">
        <f t="shared" si="5"/>
        <v>5940</v>
      </c>
      <c r="F199" s="327"/>
    </row>
    <row r="200" spans="1:6" s="172" customFormat="1" x14ac:dyDescent="0.2">
      <c r="A200" s="260" t="s">
        <v>3019</v>
      </c>
      <c r="B200" s="385" t="s">
        <v>3020</v>
      </c>
      <c r="C200" s="201">
        <v>1</v>
      </c>
      <c r="D200" s="92">
        <v>4560</v>
      </c>
      <c r="E200" s="92">
        <f t="shared" si="5"/>
        <v>4560</v>
      </c>
      <c r="F200" s="327"/>
    </row>
    <row r="201" spans="1:6" s="172" customFormat="1" x14ac:dyDescent="0.2">
      <c r="A201" s="260" t="s">
        <v>3021</v>
      </c>
      <c r="B201" s="385" t="s">
        <v>3022</v>
      </c>
      <c r="C201" s="201">
        <v>1</v>
      </c>
      <c r="D201" s="92">
        <v>3040</v>
      </c>
      <c r="E201" s="92">
        <f t="shared" si="5"/>
        <v>3040</v>
      </c>
      <c r="F201" s="327"/>
    </row>
    <row r="202" spans="1:6" s="172" customFormat="1" x14ac:dyDescent="0.2">
      <c r="A202" s="260" t="s">
        <v>3023</v>
      </c>
      <c r="B202" s="385" t="s">
        <v>3024</v>
      </c>
      <c r="C202" s="201">
        <v>1</v>
      </c>
      <c r="D202" s="92">
        <v>3660</v>
      </c>
      <c r="E202" s="92">
        <f t="shared" si="5"/>
        <v>3660</v>
      </c>
      <c r="F202" s="327"/>
    </row>
    <row r="203" spans="1:6" x14ac:dyDescent="0.2">
      <c r="A203" s="58" t="s">
        <v>3025</v>
      </c>
      <c r="B203" s="385" t="s">
        <v>3026</v>
      </c>
      <c r="C203" s="201">
        <v>1</v>
      </c>
      <c r="D203" s="92">
        <v>1230</v>
      </c>
      <c r="E203" s="92">
        <f t="shared" si="5"/>
        <v>1230</v>
      </c>
      <c r="F203" s="327"/>
    </row>
    <row r="204" spans="1:6" x14ac:dyDescent="0.2">
      <c r="A204" s="58" t="s">
        <v>3027</v>
      </c>
      <c r="B204" s="385" t="s">
        <v>3028</v>
      </c>
      <c r="C204" s="201">
        <v>1</v>
      </c>
      <c r="D204" s="92">
        <v>2440</v>
      </c>
      <c r="E204" s="92">
        <f t="shared" si="5"/>
        <v>2440</v>
      </c>
      <c r="F204" s="327"/>
    </row>
    <row r="205" spans="1:6" x14ac:dyDescent="0.2">
      <c r="A205" s="58" t="s">
        <v>3029</v>
      </c>
      <c r="B205" s="385" t="s">
        <v>3030</v>
      </c>
      <c r="C205" s="201">
        <v>1</v>
      </c>
      <c r="D205" s="92">
        <v>1300</v>
      </c>
      <c r="E205" s="92">
        <f t="shared" si="5"/>
        <v>1300</v>
      </c>
      <c r="F205" s="327"/>
    </row>
    <row r="206" spans="1:6" s="172" customFormat="1" x14ac:dyDescent="0.2">
      <c r="A206" s="260" t="s">
        <v>3015</v>
      </c>
      <c r="B206" s="385" t="s">
        <v>3031</v>
      </c>
      <c r="C206" s="201">
        <v>1</v>
      </c>
      <c r="D206" s="92">
        <v>6700</v>
      </c>
      <c r="E206" s="92">
        <f t="shared" si="5"/>
        <v>6700</v>
      </c>
      <c r="F206" s="323"/>
    </row>
    <row r="207" spans="1:6" s="172" customFormat="1" x14ac:dyDescent="0.2">
      <c r="A207" s="260" t="s">
        <v>3032</v>
      </c>
      <c r="B207" s="385" t="s">
        <v>3033</v>
      </c>
      <c r="C207" s="201">
        <v>1</v>
      </c>
      <c r="D207" s="92">
        <v>2400</v>
      </c>
      <c r="E207" s="92">
        <f t="shared" si="5"/>
        <v>2400</v>
      </c>
      <c r="F207" s="327"/>
    </row>
    <row r="208" spans="1:6" x14ac:dyDescent="0.2">
      <c r="A208" s="58" t="s">
        <v>3034</v>
      </c>
      <c r="B208" s="385" t="s">
        <v>3035</v>
      </c>
      <c r="C208" s="201">
        <v>1</v>
      </c>
      <c r="D208" s="92">
        <v>5170</v>
      </c>
      <c r="E208" s="92">
        <f t="shared" si="5"/>
        <v>5170</v>
      </c>
      <c r="F208" s="327"/>
    </row>
    <row r="209" spans="1:6" s="172" customFormat="1" x14ac:dyDescent="0.2">
      <c r="A209" s="260" t="s">
        <v>3036</v>
      </c>
      <c r="B209" s="385" t="s">
        <v>3037</v>
      </c>
      <c r="C209" s="201">
        <v>1</v>
      </c>
      <c r="D209" s="92">
        <v>1300</v>
      </c>
      <c r="E209" s="92">
        <f t="shared" si="5"/>
        <v>1300</v>
      </c>
      <c r="F209" s="323"/>
    </row>
    <row r="210" spans="1:6" s="172" customFormat="1" x14ac:dyDescent="0.2">
      <c r="A210" s="260" t="s">
        <v>3038</v>
      </c>
      <c r="B210" s="385" t="s">
        <v>3039</v>
      </c>
      <c r="C210" s="201">
        <v>1</v>
      </c>
      <c r="D210" s="92">
        <v>3660</v>
      </c>
      <c r="E210" s="92">
        <f t="shared" si="5"/>
        <v>3660</v>
      </c>
      <c r="F210" s="327"/>
    </row>
    <row r="211" spans="1:6" s="172" customFormat="1" x14ac:dyDescent="0.2">
      <c r="A211" s="260"/>
      <c r="B211" s="339" t="s">
        <v>4511</v>
      </c>
      <c r="C211" s="201"/>
      <c r="D211" s="340"/>
      <c r="E211" s="92"/>
      <c r="F211" s="327"/>
    </row>
    <row r="212" spans="1:6" s="172" customFormat="1" x14ac:dyDescent="0.2">
      <c r="A212" s="260" t="s">
        <v>3041</v>
      </c>
      <c r="B212" s="228" t="s">
        <v>4521</v>
      </c>
      <c r="C212" s="201">
        <v>1</v>
      </c>
      <c r="D212" s="441">
        <v>8500</v>
      </c>
      <c r="E212" s="92">
        <f t="shared" ref="E212:E220" si="6">C212*D212</f>
        <v>8500</v>
      </c>
      <c r="F212" s="327"/>
    </row>
    <row r="213" spans="1:6" s="172" customFormat="1" ht="25.5" x14ac:dyDescent="0.2">
      <c r="A213" s="260" t="s">
        <v>3042</v>
      </c>
      <c r="B213" s="228" t="s">
        <v>4515</v>
      </c>
      <c r="C213" s="201">
        <v>1</v>
      </c>
      <c r="D213" s="441">
        <v>8500</v>
      </c>
      <c r="E213" s="92">
        <f t="shared" si="6"/>
        <v>8500</v>
      </c>
      <c r="F213" s="327"/>
    </row>
    <row r="214" spans="1:6" s="172" customFormat="1" ht="25.5" x14ac:dyDescent="0.2">
      <c r="A214" s="260" t="s">
        <v>3043</v>
      </c>
      <c r="B214" s="228" t="s">
        <v>4514</v>
      </c>
      <c r="C214" s="201">
        <v>1</v>
      </c>
      <c r="D214" s="441">
        <v>8500</v>
      </c>
      <c r="E214" s="92">
        <f t="shared" si="6"/>
        <v>8500</v>
      </c>
      <c r="F214" s="327"/>
    </row>
    <row r="215" spans="1:6" s="172" customFormat="1" ht="25.5" x14ac:dyDescent="0.2">
      <c r="A215" s="260" t="s">
        <v>3044</v>
      </c>
      <c r="B215" s="228" t="s">
        <v>4513</v>
      </c>
      <c r="C215" s="201">
        <v>1</v>
      </c>
      <c r="D215" s="441">
        <v>8500</v>
      </c>
      <c r="E215" s="92">
        <f t="shared" si="6"/>
        <v>8500</v>
      </c>
      <c r="F215" s="327"/>
    </row>
    <row r="216" spans="1:6" s="172" customFormat="1" ht="25.5" x14ac:dyDescent="0.2">
      <c r="A216" s="260" t="s">
        <v>3045</v>
      </c>
      <c r="B216" s="228" t="s">
        <v>4512</v>
      </c>
      <c r="C216" s="201">
        <v>1</v>
      </c>
      <c r="D216" s="441">
        <v>8500</v>
      </c>
      <c r="E216" s="92">
        <f t="shared" si="6"/>
        <v>8500</v>
      </c>
      <c r="F216" s="327"/>
    </row>
    <row r="217" spans="1:6" s="172" customFormat="1" ht="25.5" x14ac:dyDescent="0.2">
      <c r="A217" s="260" t="s">
        <v>3048</v>
      </c>
      <c r="B217" s="228" t="s">
        <v>4523</v>
      </c>
      <c r="C217" s="201">
        <v>1</v>
      </c>
      <c r="D217" s="441">
        <v>8500</v>
      </c>
      <c r="E217" s="92">
        <f t="shared" si="6"/>
        <v>8500</v>
      </c>
      <c r="F217" s="327"/>
    </row>
    <row r="218" spans="1:6" s="172" customFormat="1" ht="25.5" x14ac:dyDescent="0.2">
      <c r="A218" s="260" t="s">
        <v>3049</v>
      </c>
      <c r="B218" s="228" t="s">
        <v>4522</v>
      </c>
      <c r="C218" s="201">
        <v>1</v>
      </c>
      <c r="D218" s="441">
        <v>8500</v>
      </c>
      <c r="E218" s="92">
        <f t="shared" si="6"/>
        <v>8500</v>
      </c>
      <c r="F218" s="327"/>
    </row>
    <row r="219" spans="1:6" s="172" customFormat="1" ht="25.5" x14ac:dyDescent="0.2">
      <c r="A219" s="260" t="s">
        <v>3050</v>
      </c>
      <c r="B219" s="228" t="s">
        <v>4524</v>
      </c>
      <c r="C219" s="201">
        <v>1</v>
      </c>
      <c r="D219" s="441">
        <v>8500</v>
      </c>
      <c r="E219" s="92">
        <f t="shared" si="6"/>
        <v>8500</v>
      </c>
      <c r="F219" s="327"/>
    </row>
    <row r="220" spans="1:6" s="172" customFormat="1" ht="25.5" x14ac:dyDescent="0.2">
      <c r="A220" s="260" t="s">
        <v>3051</v>
      </c>
      <c r="B220" s="228" t="s">
        <v>4525</v>
      </c>
      <c r="C220" s="201">
        <v>1</v>
      </c>
      <c r="D220" s="441">
        <v>8500</v>
      </c>
      <c r="E220" s="92">
        <f t="shared" si="6"/>
        <v>8500</v>
      </c>
      <c r="F220" s="327"/>
    </row>
    <row r="221" spans="1:6" s="172" customFormat="1" x14ac:dyDescent="0.2">
      <c r="A221" s="260"/>
      <c r="B221" s="339" t="s">
        <v>3040</v>
      </c>
      <c r="C221" s="201"/>
      <c r="D221" s="340"/>
      <c r="E221" s="92"/>
      <c r="F221" s="327"/>
    </row>
    <row r="222" spans="1:6" s="172" customFormat="1" x14ac:dyDescent="0.2">
      <c r="A222" s="260" t="s">
        <v>4527</v>
      </c>
      <c r="B222" s="228" t="s">
        <v>4516</v>
      </c>
      <c r="C222" s="201">
        <v>1</v>
      </c>
      <c r="D222" s="441">
        <v>8500</v>
      </c>
      <c r="E222" s="92">
        <f>C222*D222</f>
        <v>8500</v>
      </c>
      <c r="F222" s="327"/>
    </row>
    <row r="223" spans="1:6" s="172" customFormat="1" ht="25.5" x14ac:dyDescent="0.2">
      <c r="A223" s="260" t="s">
        <v>4526</v>
      </c>
      <c r="B223" s="228" t="s">
        <v>4517</v>
      </c>
      <c r="C223" s="201">
        <v>1</v>
      </c>
      <c r="D223" s="441">
        <v>8500</v>
      </c>
      <c r="E223" s="92">
        <f>C223*D223</f>
        <v>8500</v>
      </c>
      <c r="F223" s="327"/>
    </row>
    <row r="224" spans="1:6" s="172" customFormat="1" ht="25.5" x14ac:dyDescent="0.2">
      <c r="A224" s="260" t="s">
        <v>3046</v>
      </c>
      <c r="B224" s="228" t="s">
        <v>3047</v>
      </c>
      <c r="C224" s="201">
        <v>1</v>
      </c>
      <c r="D224" s="441">
        <v>8500</v>
      </c>
      <c r="E224" s="92">
        <f>C224*D224</f>
        <v>8500</v>
      </c>
      <c r="F224" s="327"/>
    </row>
    <row r="225" spans="1:6" s="172" customFormat="1" ht="25.5" x14ac:dyDescent="0.2">
      <c r="A225" s="260" t="s">
        <v>4519</v>
      </c>
      <c r="B225" s="228" t="s">
        <v>4518</v>
      </c>
      <c r="C225" s="201">
        <v>1</v>
      </c>
      <c r="D225" s="441">
        <v>8500</v>
      </c>
      <c r="E225" s="92">
        <f>C225*D225</f>
        <v>8500</v>
      </c>
      <c r="F225" s="327"/>
    </row>
    <row r="226" spans="1:6" s="172" customFormat="1" ht="25.5" x14ac:dyDescent="0.2">
      <c r="A226" s="260" t="s">
        <v>4528</v>
      </c>
      <c r="B226" s="228" t="s">
        <v>4520</v>
      </c>
      <c r="C226" s="201">
        <v>1</v>
      </c>
      <c r="D226" s="441">
        <v>8500</v>
      </c>
      <c r="E226" s="92">
        <f>C226*D226</f>
        <v>8500</v>
      </c>
      <c r="F226" s="327"/>
    </row>
    <row r="227" spans="1:6" s="172" customFormat="1" x14ac:dyDescent="0.2">
      <c r="A227" s="260"/>
      <c r="B227" s="339" t="s">
        <v>3052</v>
      </c>
      <c r="C227" s="201"/>
      <c r="D227" s="340"/>
      <c r="E227" s="92"/>
      <c r="F227" s="327"/>
    </row>
    <row r="228" spans="1:6" s="172" customFormat="1" x14ac:dyDescent="0.2">
      <c r="A228" s="260" t="s">
        <v>3053</v>
      </c>
      <c r="B228" s="385" t="s">
        <v>3054</v>
      </c>
      <c r="C228" s="201">
        <v>1</v>
      </c>
      <c r="D228" s="340">
        <v>690</v>
      </c>
      <c r="E228" s="92">
        <f t="shared" ref="E228:E233" si="7">C228*D228</f>
        <v>690</v>
      </c>
      <c r="F228" s="327"/>
    </row>
    <row r="229" spans="1:6" s="172" customFormat="1" x14ac:dyDescent="0.2">
      <c r="A229" s="260" t="s">
        <v>3055</v>
      </c>
      <c r="B229" s="385" t="s">
        <v>3056</v>
      </c>
      <c r="C229" s="201">
        <v>1</v>
      </c>
      <c r="D229" s="340">
        <v>690</v>
      </c>
      <c r="E229" s="92">
        <f t="shared" si="7"/>
        <v>690</v>
      </c>
      <c r="F229" s="327"/>
    </row>
    <row r="230" spans="1:6" s="172" customFormat="1" x14ac:dyDescent="0.2">
      <c r="A230" s="260" t="s">
        <v>3055</v>
      </c>
      <c r="B230" s="385" t="s">
        <v>3057</v>
      </c>
      <c r="C230" s="201">
        <v>1</v>
      </c>
      <c r="D230" s="340">
        <v>690</v>
      </c>
      <c r="E230" s="92">
        <f t="shared" si="7"/>
        <v>690</v>
      </c>
      <c r="F230" s="327"/>
    </row>
    <row r="231" spans="1:6" s="172" customFormat="1" x14ac:dyDescent="0.2">
      <c r="A231" s="260" t="s">
        <v>3058</v>
      </c>
      <c r="B231" s="385" t="s">
        <v>3059</v>
      </c>
      <c r="C231" s="201">
        <v>1</v>
      </c>
      <c r="D231" s="340">
        <v>690</v>
      </c>
      <c r="E231" s="92">
        <f t="shared" si="7"/>
        <v>690</v>
      </c>
      <c r="F231" s="327"/>
    </row>
    <row r="232" spans="1:6" s="172" customFormat="1" x14ac:dyDescent="0.2">
      <c r="A232" s="260" t="s">
        <v>3060</v>
      </c>
      <c r="B232" s="385" t="s">
        <v>3061</v>
      </c>
      <c r="C232" s="201">
        <v>1</v>
      </c>
      <c r="D232" s="340">
        <v>690</v>
      </c>
      <c r="E232" s="92">
        <f t="shared" si="7"/>
        <v>690</v>
      </c>
      <c r="F232" s="327"/>
    </row>
    <row r="233" spans="1:6" x14ac:dyDescent="0.2">
      <c r="A233" s="58" t="s">
        <v>3062</v>
      </c>
      <c r="B233" s="385" t="s">
        <v>3063</v>
      </c>
      <c r="C233" s="201">
        <v>1</v>
      </c>
      <c r="D233" s="340">
        <v>690</v>
      </c>
      <c r="E233" s="92">
        <f t="shared" si="7"/>
        <v>690</v>
      </c>
    </row>
    <row r="234" spans="1:6" s="172" customFormat="1" x14ac:dyDescent="0.2">
      <c r="A234" s="260"/>
      <c r="B234" s="331" t="s">
        <v>3064</v>
      </c>
      <c r="C234" s="332"/>
      <c r="D234" s="333"/>
      <c r="E234" s="334"/>
      <c r="F234" s="327"/>
    </row>
    <row r="235" spans="1:6" s="172" customFormat="1" x14ac:dyDescent="0.2">
      <c r="A235" s="260" t="s">
        <v>820</v>
      </c>
      <c r="B235" s="228" t="s">
        <v>821</v>
      </c>
      <c r="C235" s="201">
        <v>1</v>
      </c>
      <c r="D235" s="336">
        <v>3330</v>
      </c>
      <c r="E235" s="92">
        <f>C235*D235</f>
        <v>3330</v>
      </c>
      <c r="F235" s="327"/>
    </row>
    <row r="236" spans="1:6" s="318" customFormat="1" x14ac:dyDescent="0.2">
      <c r="A236" s="260" t="s">
        <v>2042</v>
      </c>
      <c r="B236" s="228" t="s">
        <v>2043</v>
      </c>
      <c r="C236" s="201">
        <v>1</v>
      </c>
      <c r="D236" s="230">
        <v>77000</v>
      </c>
      <c r="E236" s="92">
        <f>C236*D236</f>
        <v>77000</v>
      </c>
      <c r="F236" s="327"/>
    </row>
    <row r="237" spans="1:6" s="318" customFormat="1" x14ac:dyDescent="0.2">
      <c r="A237" s="260" t="s">
        <v>1353</v>
      </c>
      <c r="B237" s="228" t="s">
        <v>1354</v>
      </c>
      <c r="C237" s="201">
        <v>1</v>
      </c>
      <c r="D237" s="230">
        <v>119000</v>
      </c>
      <c r="E237" s="92">
        <f>C237*D237</f>
        <v>119000</v>
      </c>
      <c r="F237" s="327"/>
    </row>
    <row r="238" spans="1:6" s="318" customFormat="1" x14ac:dyDescent="0.2">
      <c r="A238" s="260" t="s">
        <v>818</v>
      </c>
      <c r="B238" s="228" t="s">
        <v>819</v>
      </c>
      <c r="C238" s="201">
        <v>1</v>
      </c>
      <c r="D238" s="230">
        <v>21000</v>
      </c>
      <c r="E238" s="92">
        <f>C238*D238</f>
        <v>21000</v>
      </c>
      <c r="F238" s="327"/>
    </row>
    <row r="239" spans="1:6" s="319" customFormat="1" x14ac:dyDescent="0.2">
      <c r="A239" s="275" t="s">
        <v>1355</v>
      </c>
      <c r="B239" s="385" t="s">
        <v>3065</v>
      </c>
      <c r="C239" s="201">
        <v>1</v>
      </c>
      <c r="D239" s="235">
        <v>5520</v>
      </c>
      <c r="E239" s="92">
        <f>C239*D239</f>
        <v>5520</v>
      </c>
      <c r="F239" s="327"/>
    </row>
    <row r="240" spans="1:6" x14ac:dyDescent="0.2">
      <c r="A240" s="58"/>
      <c r="B240" s="347" t="s">
        <v>3066</v>
      </c>
      <c r="C240" s="332"/>
      <c r="D240" s="333"/>
      <c r="E240" s="348">
        <f>SUM(E10:E239)</f>
        <v>979590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7:A220 A196 A170:A182 A32:A37 A15:A18 A184:A195 A238:A239 A12:A14 A67:A68 A119:A132 A199:A204 A82:A87 A70:A78 A115 A134:A140 A97:A106 A142:A155 A63:A64 A107:A113 A24 A42:A43 A20 A89:A92 A227:A237 A207:A216 A39 A26:A30 A166:A168 A163:A164 A157:A159 A240 A161 A44:A5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B540-2D4F-4EC2-9835-6DE75E3E521A}">
  <sheetPr>
    <tabColor indexed="50"/>
  </sheetPr>
  <dimension ref="A1:F218"/>
  <sheetViews>
    <sheetView zoomScaleSheetLayoutView="100" workbookViewId="0">
      <selection activeCell="H3" sqref="H3"/>
    </sheetView>
  </sheetViews>
  <sheetFormatPr defaultColWidth="9" defaultRowHeight="12.75" x14ac:dyDescent="0.2"/>
  <cols>
    <col min="1" max="1" width="9" style="42"/>
    <col min="2" max="2" width="65" style="397" customWidth="1"/>
    <col min="3" max="3" width="6.5703125" style="44" customWidth="1"/>
    <col min="4" max="4" width="12.140625" style="324" customWidth="1"/>
    <col min="5" max="5" width="11.7109375" style="323" customWidth="1"/>
    <col min="6" max="6" width="16.140625" style="323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25"/>
      <c r="E2" s="326" t="s">
        <v>0</v>
      </c>
    </row>
    <row r="3" spans="1:6" ht="12.95" customHeight="1" x14ac:dyDescent="0.2">
      <c r="D3" s="325"/>
      <c r="E3" s="326" t="s">
        <v>1</v>
      </c>
    </row>
    <row r="4" spans="1:6" ht="12.95" customHeight="1" x14ac:dyDescent="0.2">
      <c r="D4" s="325"/>
      <c r="E4" s="326" t="s">
        <v>2</v>
      </c>
    </row>
    <row r="5" spans="1:6" ht="12.95" customHeight="1" x14ac:dyDescent="0.2">
      <c r="D5" s="325"/>
      <c r="E5" s="326" t="s">
        <v>3</v>
      </c>
    </row>
    <row r="6" spans="1:6" ht="12" customHeight="1" x14ac:dyDescent="0.2">
      <c r="D6" s="255"/>
    </row>
    <row r="7" spans="1:6" s="172" customFormat="1" ht="18.75" x14ac:dyDescent="0.2">
      <c r="A7" s="318"/>
      <c r="B7" s="49" t="s">
        <v>3067</v>
      </c>
      <c r="C7" s="49"/>
      <c r="D7" s="80"/>
      <c r="E7" s="81"/>
      <c r="F7" s="327"/>
    </row>
    <row r="8" spans="1:6" s="172" customFormat="1" ht="18.75" x14ac:dyDescent="0.2">
      <c r="A8" s="318"/>
      <c r="B8" s="51" t="s">
        <v>551</v>
      </c>
      <c r="C8" s="49"/>
      <c r="D8" s="80"/>
      <c r="E8" s="81"/>
      <c r="F8" s="327"/>
    </row>
    <row r="9" spans="1:6" s="317" customFormat="1" ht="33" customHeight="1" x14ac:dyDescent="0.2">
      <c r="A9" s="256" t="s">
        <v>5</v>
      </c>
      <c r="B9" s="329" t="s">
        <v>6</v>
      </c>
      <c r="C9" s="54" t="s">
        <v>552</v>
      </c>
      <c r="D9" s="653" t="s">
        <v>4475</v>
      </c>
      <c r="E9" s="654" t="s">
        <v>4476</v>
      </c>
      <c r="F9" s="330"/>
    </row>
    <row r="10" spans="1:6" s="172" customFormat="1" x14ac:dyDescent="0.2">
      <c r="A10" s="260"/>
      <c r="B10" s="398" t="s">
        <v>3068</v>
      </c>
      <c r="C10" s="229"/>
      <c r="D10" s="359"/>
      <c r="E10" s="360"/>
      <c r="F10" s="327"/>
    </row>
    <row r="11" spans="1:6" s="172" customFormat="1" ht="13.5" x14ac:dyDescent="0.2">
      <c r="A11" s="260"/>
      <c r="B11" s="399" t="s">
        <v>3069</v>
      </c>
      <c r="C11" s="229"/>
      <c r="D11" s="359"/>
      <c r="E11" s="360"/>
      <c r="F11" s="327"/>
    </row>
    <row r="12" spans="1:6" s="172" customFormat="1" x14ac:dyDescent="0.2">
      <c r="A12" s="260" t="s">
        <v>3070</v>
      </c>
      <c r="B12" s="228" t="s">
        <v>3071</v>
      </c>
      <c r="C12" s="201">
        <v>1</v>
      </c>
      <c r="D12" s="230">
        <v>1050</v>
      </c>
      <c r="E12" s="360">
        <f t="shared" ref="E12:E23" si="0">C12*D12</f>
        <v>1050</v>
      </c>
      <c r="F12" s="327"/>
    </row>
    <row r="13" spans="1:6" s="172" customFormat="1" ht="25.5" x14ac:dyDescent="0.2">
      <c r="A13" s="260" t="s">
        <v>3072</v>
      </c>
      <c r="B13" s="228" t="s">
        <v>3073</v>
      </c>
      <c r="C13" s="201">
        <v>1</v>
      </c>
      <c r="D13" s="230">
        <v>1050</v>
      </c>
      <c r="E13" s="360">
        <f t="shared" si="0"/>
        <v>1050</v>
      </c>
      <c r="F13" s="327"/>
    </row>
    <row r="14" spans="1:6" s="172" customFormat="1" x14ac:dyDescent="0.2">
      <c r="A14" s="260" t="s">
        <v>3074</v>
      </c>
      <c r="B14" s="228" t="s">
        <v>3075</v>
      </c>
      <c r="C14" s="201">
        <v>1</v>
      </c>
      <c r="D14" s="230">
        <v>1050</v>
      </c>
      <c r="E14" s="360">
        <f t="shared" si="0"/>
        <v>1050</v>
      </c>
      <c r="F14" s="327"/>
    </row>
    <row r="15" spans="1:6" s="172" customFormat="1" ht="25.5" x14ac:dyDescent="0.2">
      <c r="A15" s="260" t="s">
        <v>3076</v>
      </c>
      <c r="B15" s="228" t="s">
        <v>3077</v>
      </c>
      <c r="C15" s="201">
        <v>1</v>
      </c>
      <c r="D15" s="230">
        <v>550</v>
      </c>
      <c r="E15" s="360">
        <f t="shared" si="0"/>
        <v>550</v>
      </c>
      <c r="F15" s="327"/>
    </row>
    <row r="16" spans="1:6" s="172" customFormat="1" ht="38.25" x14ac:dyDescent="0.2">
      <c r="A16" s="260" t="s">
        <v>3078</v>
      </c>
      <c r="B16" s="228" t="s">
        <v>3079</v>
      </c>
      <c r="C16" s="201">
        <v>1</v>
      </c>
      <c r="D16" s="230">
        <v>1050</v>
      </c>
      <c r="E16" s="360">
        <f t="shared" si="0"/>
        <v>1050</v>
      </c>
      <c r="F16" s="327"/>
    </row>
    <row r="17" spans="1:6" s="172" customFormat="1" x14ac:dyDescent="0.2">
      <c r="A17" s="260" t="s">
        <v>3080</v>
      </c>
      <c r="B17" s="228" t="s">
        <v>3081</v>
      </c>
      <c r="C17" s="373">
        <v>1</v>
      </c>
      <c r="D17" s="230">
        <v>550</v>
      </c>
      <c r="E17" s="400">
        <f t="shared" si="0"/>
        <v>550</v>
      </c>
      <c r="F17" s="327"/>
    </row>
    <row r="18" spans="1:6" s="172" customFormat="1" ht="25.5" x14ac:dyDescent="0.2">
      <c r="A18" s="260" t="s">
        <v>3082</v>
      </c>
      <c r="B18" s="228" t="s">
        <v>3083</v>
      </c>
      <c r="C18" s="201">
        <v>1</v>
      </c>
      <c r="D18" s="230">
        <v>550</v>
      </c>
      <c r="E18" s="360">
        <f t="shared" si="0"/>
        <v>550</v>
      </c>
      <c r="F18" s="327"/>
    </row>
    <row r="19" spans="1:6" s="172" customFormat="1" x14ac:dyDescent="0.2">
      <c r="A19" s="260" t="s">
        <v>3084</v>
      </c>
      <c r="B19" s="228" t="s">
        <v>3085</v>
      </c>
      <c r="C19" s="201">
        <v>1</v>
      </c>
      <c r="D19" s="230">
        <v>3660</v>
      </c>
      <c r="E19" s="360">
        <f t="shared" si="0"/>
        <v>3660</v>
      </c>
      <c r="F19" s="327"/>
    </row>
    <row r="20" spans="1:6" s="172" customFormat="1" x14ac:dyDescent="0.2">
      <c r="A20" s="260" t="s">
        <v>3086</v>
      </c>
      <c r="B20" s="228" t="s">
        <v>3087</v>
      </c>
      <c r="C20" s="201">
        <v>1</v>
      </c>
      <c r="D20" s="230">
        <v>3660</v>
      </c>
      <c r="E20" s="360">
        <f t="shared" si="0"/>
        <v>3660</v>
      </c>
      <c r="F20" s="327"/>
    </row>
    <row r="21" spans="1:6" s="172" customFormat="1" ht="51" x14ac:dyDescent="0.2">
      <c r="A21" s="260" t="s">
        <v>3088</v>
      </c>
      <c r="B21" s="228" t="s">
        <v>3089</v>
      </c>
      <c r="C21" s="201">
        <v>1</v>
      </c>
      <c r="D21" s="401">
        <v>1050</v>
      </c>
      <c r="E21" s="402">
        <f t="shared" si="0"/>
        <v>1050</v>
      </c>
      <c r="F21" s="327"/>
    </row>
    <row r="22" spans="1:6" s="172" customFormat="1" ht="38.25" x14ac:dyDescent="0.2">
      <c r="A22" s="260" t="s">
        <v>3090</v>
      </c>
      <c r="B22" s="228" t="s">
        <v>3091</v>
      </c>
      <c r="C22" s="201">
        <v>1</v>
      </c>
      <c r="D22" s="401">
        <v>1050</v>
      </c>
      <c r="E22" s="402">
        <f t="shared" si="0"/>
        <v>1050</v>
      </c>
      <c r="F22" s="327"/>
    </row>
    <row r="23" spans="1:6" ht="25.5" x14ac:dyDescent="0.2">
      <c r="A23" s="58" t="s">
        <v>3092</v>
      </c>
      <c r="B23" s="228" t="s">
        <v>3093</v>
      </c>
      <c r="C23" s="201">
        <v>1</v>
      </c>
      <c r="D23" s="230">
        <v>550</v>
      </c>
      <c r="E23" s="360">
        <f t="shared" si="0"/>
        <v>550</v>
      </c>
    </row>
    <row r="24" spans="1:6" s="172" customFormat="1" ht="13.5" x14ac:dyDescent="0.2">
      <c r="A24" s="260"/>
      <c r="B24" s="399" t="s">
        <v>3094</v>
      </c>
      <c r="C24" s="201"/>
      <c r="D24" s="360"/>
      <c r="E24" s="360"/>
      <c r="F24" s="327"/>
    </row>
    <row r="25" spans="1:6" s="172" customFormat="1" x14ac:dyDescent="0.2">
      <c r="A25" s="260" t="s">
        <v>3095</v>
      </c>
      <c r="B25" s="228" t="s">
        <v>3096</v>
      </c>
      <c r="C25" s="201">
        <v>1</v>
      </c>
      <c r="D25" s="360">
        <v>550</v>
      </c>
      <c r="E25" s="360">
        <f t="shared" ref="E25:E36" si="1">C25*D25</f>
        <v>550</v>
      </c>
      <c r="F25" s="327"/>
    </row>
    <row r="26" spans="1:6" s="172" customFormat="1" ht="25.5" x14ac:dyDescent="0.2">
      <c r="A26" s="260" t="s">
        <v>3097</v>
      </c>
      <c r="B26" s="228" t="s">
        <v>3098</v>
      </c>
      <c r="C26" s="201">
        <v>1</v>
      </c>
      <c r="D26" s="360">
        <v>550</v>
      </c>
      <c r="E26" s="360">
        <f t="shared" si="1"/>
        <v>550</v>
      </c>
      <c r="F26" s="327"/>
    </row>
    <row r="27" spans="1:6" s="172" customFormat="1" ht="25.5" x14ac:dyDescent="0.2">
      <c r="A27" s="260" t="s">
        <v>3099</v>
      </c>
      <c r="B27" s="228" t="s">
        <v>3100</v>
      </c>
      <c r="C27" s="201">
        <v>1</v>
      </c>
      <c r="D27" s="360">
        <v>550</v>
      </c>
      <c r="E27" s="360">
        <f t="shared" si="1"/>
        <v>550</v>
      </c>
      <c r="F27" s="327"/>
    </row>
    <row r="28" spans="1:6" s="172" customFormat="1" x14ac:dyDescent="0.2">
      <c r="A28" s="260" t="s">
        <v>3101</v>
      </c>
      <c r="B28" s="228" t="s">
        <v>3102</v>
      </c>
      <c r="C28" s="403">
        <v>1</v>
      </c>
      <c r="D28" s="360">
        <v>550</v>
      </c>
      <c r="E28" s="404">
        <f t="shared" si="1"/>
        <v>550</v>
      </c>
      <c r="F28" s="327"/>
    </row>
    <row r="29" spans="1:6" s="172" customFormat="1" ht="25.5" x14ac:dyDescent="0.2">
      <c r="A29" s="260" t="s">
        <v>3103</v>
      </c>
      <c r="B29" s="228" t="s">
        <v>3104</v>
      </c>
      <c r="C29" s="201">
        <v>1</v>
      </c>
      <c r="D29" s="360">
        <v>550</v>
      </c>
      <c r="E29" s="360">
        <f t="shared" si="1"/>
        <v>550</v>
      </c>
      <c r="F29" s="327"/>
    </row>
    <row r="30" spans="1:6" s="172" customFormat="1" ht="38.25" x14ac:dyDescent="0.2">
      <c r="A30" s="260" t="s">
        <v>3105</v>
      </c>
      <c r="B30" s="228" t="s">
        <v>3106</v>
      </c>
      <c r="C30" s="201">
        <v>1</v>
      </c>
      <c r="D30" s="360">
        <v>550</v>
      </c>
      <c r="E30" s="360">
        <f t="shared" si="1"/>
        <v>550</v>
      </c>
      <c r="F30" s="327"/>
    </row>
    <row r="31" spans="1:6" s="172" customFormat="1" x14ac:dyDescent="0.2">
      <c r="A31" s="260" t="s">
        <v>3107</v>
      </c>
      <c r="B31" s="228" t="s">
        <v>3108</v>
      </c>
      <c r="C31" s="201">
        <v>1</v>
      </c>
      <c r="D31" s="360">
        <v>550</v>
      </c>
      <c r="E31" s="360">
        <f t="shared" si="1"/>
        <v>550</v>
      </c>
      <c r="F31" s="327"/>
    </row>
    <row r="32" spans="1:6" s="172" customFormat="1" x14ac:dyDescent="0.2">
      <c r="A32" s="260" t="s">
        <v>3109</v>
      </c>
      <c r="B32" s="228" t="s">
        <v>3110</v>
      </c>
      <c r="C32" s="201">
        <v>1</v>
      </c>
      <c r="D32" s="360">
        <v>1050</v>
      </c>
      <c r="E32" s="360">
        <f t="shared" si="1"/>
        <v>1050</v>
      </c>
      <c r="F32" s="327"/>
    </row>
    <row r="33" spans="1:6" x14ac:dyDescent="0.2">
      <c r="A33" s="58" t="s">
        <v>3111</v>
      </c>
      <c r="B33" s="228" t="s">
        <v>3112</v>
      </c>
      <c r="C33" s="201">
        <v>1</v>
      </c>
      <c r="D33" s="360">
        <v>1050</v>
      </c>
      <c r="E33" s="360">
        <f t="shared" si="1"/>
        <v>1050</v>
      </c>
      <c r="F33" s="327"/>
    </row>
    <row r="34" spans="1:6" x14ac:dyDescent="0.2">
      <c r="A34" s="58" t="s">
        <v>3113</v>
      </c>
      <c r="B34" s="228" t="s">
        <v>3114</v>
      </c>
      <c r="C34" s="201">
        <v>1</v>
      </c>
      <c r="D34" s="360">
        <v>550</v>
      </c>
      <c r="E34" s="360">
        <f t="shared" si="1"/>
        <v>550</v>
      </c>
      <c r="F34" s="327"/>
    </row>
    <row r="35" spans="1:6" x14ac:dyDescent="0.2">
      <c r="A35" s="58" t="s">
        <v>3115</v>
      </c>
      <c r="B35" s="228" t="s">
        <v>3116</v>
      </c>
      <c r="C35" s="201">
        <v>1</v>
      </c>
      <c r="D35" s="360">
        <v>550</v>
      </c>
      <c r="E35" s="360">
        <f t="shared" si="1"/>
        <v>550</v>
      </c>
      <c r="F35" s="327"/>
    </row>
    <row r="36" spans="1:6" s="172" customFormat="1" x14ac:dyDescent="0.2">
      <c r="A36" s="260" t="s">
        <v>3117</v>
      </c>
      <c r="B36" s="228" t="s">
        <v>3118</v>
      </c>
      <c r="C36" s="201">
        <v>1</v>
      </c>
      <c r="D36" s="360">
        <v>550</v>
      </c>
      <c r="E36" s="360">
        <f t="shared" si="1"/>
        <v>550</v>
      </c>
      <c r="F36" s="323"/>
    </row>
    <row r="37" spans="1:6" s="172" customFormat="1" ht="13.5" x14ac:dyDescent="0.2">
      <c r="A37" s="260"/>
      <c r="B37" s="399" t="s">
        <v>3119</v>
      </c>
      <c r="C37" s="201"/>
      <c r="D37" s="350"/>
      <c r="E37" s="360"/>
      <c r="F37" s="327"/>
    </row>
    <row r="38" spans="1:6" s="172" customFormat="1" x14ac:dyDescent="0.2">
      <c r="A38" s="260" t="s">
        <v>3120</v>
      </c>
      <c r="B38" s="228" t="s">
        <v>3121</v>
      </c>
      <c r="C38" s="201">
        <v>1</v>
      </c>
      <c r="D38" s="230">
        <v>1050</v>
      </c>
      <c r="E38" s="360">
        <f t="shared" ref="E38:E64" si="2">C38*D38</f>
        <v>1050</v>
      </c>
      <c r="F38" s="327"/>
    </row>
    <row r="39" spans="1:6" s="172" customFormat="1" x14ac:dyDescent="0.2">
      <c r="A39" s="260" t="s">
        <v>3122</v>
      </c>
      <c r="B39" s="228" t="s">
        <v>3123</v>
      </c>
      <c r="C39" s="201">
        <v>1</v>
      </c>
      <c r="D39" s="230">
        <v>550</v>
      </c>
      <c r="E39" s="360">
        <f t="shared" si="2"/>
        <v>550</v>
      </c>
      <c r="F39" s="327"/>
    </row>
    <row r="40" spans="1:6" s="172" customFormat="1" x14ac:dyDescent="0.2">
      <c r="A40" s="260" t="s">
        <v>3124</v>
      </c>
      <c r="B40" s="228" t="s">
        <v>3125</v>
      </c>
      <c r="C40" s="201">
        <v>1</v>
      </c>
      <c r="D40" s="230">
        <v>950</v>
      </c>
      <c r="E40" s="360">
        <f t="shared" si="2"/>
        <v>950</v>
      </c>
      <c r="F40" s="327"/>
    </row>
    <row r="41" spans="1:6" s="172" customFormat="1" x14ac:dyDescent="0.2">
      <c r="A41" s="260" t="s">
        <v>3126</v>
      </c>
      <c r="B41" s="228" t="s">
        <v>3127</v>
      </c>
      <c r="C41" s="201">
        <v>1</v>
      </c>
      <c r="D41" s="230">
        <v>550</v>
      </c>
      <c r="E41" s="360">
        <f t="shared" si="2"/>
        <v>550</v>
      </c>
      <c r="F41" s="327"/>
    </row>
    <row r="42" spans="1:6" s="172" customFormat="1" x14ac:dyDescent="0.2">
      <c r="A42" s="260" t="s">
        <v>3128</v>
      </c>
      <c r="B42" s="228" t="s">
        <v>3129</v>
      </c>
      <c r="C42" s="201">
        <v>1</v>
      </c>
      <c r="D42" s="230">
        <v>550</v>
      </c>
      <c r="E42" s="360">
        <f t="shared" si="2"/>
        <v>550</v>
      </c>
      <c r="F42" s="327"/>
    </row>
    <row r="43" spans="1:6" s="172" customFormat="1" x14ac:dyDescent="0.2">
      <c r="A43" s="260" t="s">
        <v>3130</v>
      </c>
      <c r="B43" s="228" t="s">
        <v>3131</v>
      </c>
      <c r="C43" s="201">
        <v>1</v>
      </c>
      <c r="D43" s="230">
        <v>550</v>
      </c>
      <c r="E43" s="360">
        <f t="shared" si="2"/>
        <v>550</v>
      </c>
      <c r="F43" s="327"/>
    </row>
    <row r="44" spans="1:6" s="172" customFormat="1" x14ac:dyDescent="0.2">
      <c r="A44" s="260" t="s">
        <v>3132</v>
      </c>
      <c r="B44" s="228" t="s">
        <v>3133</v>
      </c>
      <c r="C44" s="201">
        <v>1</v>
      </c>
      <c r="D44" s="230">
        <v>550</v>
      </c>
      <c r="E44" s="360">
        <f t="shared" si="2"/>
        <v>550</v>
      </c>
      <c r="F44" s="327"/>
    </row>
    <row r="45" spans="1:6" s="172" customFormat="1" x14ac:dyDescent="0.2">
      <c r="A45" s="260" t="s">
        <v>3134</v>
      </c>
      <c r="B45" s="228" t="s">
        <v>3135</v>
      </c>
      <c r="C45" s="201">
        <v>1</v>
      </c>
      <c r="D45" s="230">
        <v>550</v>
      </c>
      <c r="E45" s="360">
        <f t="shared" si="2"/>
        <v>550</v>
      </c>
      <c r="F45" s="327"/>
    </row>
    <row r="46" spans="1:6" s="172" customFormat="1" x14ac:dyDescent="0.2">
      <c r="A46" s="260" t="s">
        <v>3136</v>
      </c>
      <c r="B46" s="228" t="s">
        <v>3137</v>
      </c>
      <c r="C46" s="201">
        <v>1</v>
      </c>
      <c r="D46" s="230">
        <v>1050</v>
      </c>
      <c r="E46" s="360">
        <f t="shared" si="2"/>
        <v>1050</v>
      </c>
      <c r="F46" s="327"/>
    </row>
    <row r="47" spans="1:6" s="172" customFormat="1" x14ac:dyDescent="0.2">
      <c r="A47" s="260" t="s">
        <v>3138</v>
      </c>
      <c r="B47" s="228" t="s">
        <v>3139</v>
      </c>
      <c r="C47" s="201">
        <v>1</v>
      </c>
      <c r="D47" s="230">
        <v>550</v>
      </c>
      <c r="E47" s="360">
        <f t="shared" si="2"/>
        <v>550</v>
      </c>
      <c r="F47" s="327"/>
    </row>
    <row r="48" spans="1:6" s="172" customFormat="1" ht="25.5" x14ac:dyDescent="0.2">
      <c r="A48" s="260" t="s">
        <v>3140</v>
      </c>
      <c r="B48" s="228" t="s">
        <v>3141</v>
      </c>
      <c r="C48" s="201">
        <v>1</v>
      </c>
      <c r="D48" s="230">
        <v>550</v>
      </c>
      <c r="E48" s="360">
        <f t="shared" si="2"/>
        <v>550</v>
      </c>
      <c r="F48" s="327"/>
    </row>
    <row r="49" spans="1:6" s="172" customFormat="1" ht="25.5" x14ac:dyDescent="0.2">
      <c r="A49" s="260" t="s">
        <v>3142</v>
      </c>
      <c r="B49" s="228" t="s">
        <v>3143</v>
      </c>
      <c r="C49" s="201">
        <v>1</v>
      </c>
      <c r="D49" s="230">
        <v>550</v>
      </c>
      <c r="E49" s="360">
        <f t="shared" si="2"/>
        <v>550</v>
      </c>
      <c r="F49" s="327"/>
    </row>
    <row r="50" spans="1:6" s="172" customFormat="1" ht="13.5" x14ac:dyDescent="0.2">
      <c r="A50" s="260"/>
      <c r="B50" s="399" t="s">
        <v>3144</v>
      </c>
      <c r="C50" s="201"/>
      <c r="D50" s="359"/>
      <c r="E50" s="360"/>
      <c r="F50" s="327"/>
    </row>
    <row r="51" spans="1:6" s="172" customFormat="1" x14ac:dyDescent="0.2">
      <c r="A51" s="260" t="s">
        <v>3145</v>
      </c>
      <c r="B51" s="228" t="s">
        <v>3146</v>
      </c>
      <c r="C51" s="201">
        <v>1</v>
      </c>
      <c r="D51" s="230">
        <v>1050</v>
      </c>
      <c r="E51" s="360">
        <f t="shared" si="2"/>
        <v>1050</v>
      </c>
      <c r="F51" s="327"/>
    </row>
    <row r="52" spans="1:6" s="172" customFormat="1" x14ac:dyDescent="0.2">
      <c r="A52" s="260" t="s">
        <v>3147</v>
      </c>
      <c r="B52" s="228" t="s">
        <v>3148</v>
      </c>
      <c r="C52" s="201">
        <v>1</v>
      </c>
      <c r="D52" s="230">
        <v>1050</v>
      </c>
      <c r="E52" s="360">
        <f t="shared" si="2"/>
        <v>1050</v>
      </c>
      <c r="F52" s="327"/>
    </row>
    <row r="53" spans="1:6" s="172" customFormat="1" x14ac:dyDescent="0.2">
      <c r="A53" s="260" t="s">
        <v>3149</v>
      </c>
      <c r="B53" s="228" t="s">
        <v>3150</v>
      </c>
      <c r="C53" s="201">
        <v>1</v>
      </c>
      <c r="D53" s="230">
        <v>550</v>
      </c>
      <c r="E53" s="360">
        <f t="shared" si="2"/>
        <v>550</v>
      </c>
      <c r="F53" s="327"/>
    </row>
    <row r="54" spans="1:6" s="172" customFormat="1" x14ac:dyDescent="0.2">
      <c r="A54" s="260" t="s">
        <v>3151</v>
      </c>
      <c r="B54" s="228" t="s">
        <v>3152</v>
      </c>
      <c r="C54" s="201">
        <v>1</v>
      </c>
      <c r="D54" s="230">
        <v>1050</v>
      </c>
      <c r="E54" s="360">
        <f t="shared" si="2"/>
        <v>1050</v>
      </c>
      <c r="F54" s="327"/>
    </row>
    <row r="55" spans="1:6" s="172" customFormat="1" ht="25.5" x14ac:dyDescent="0.2">
      <c r="A55" s="260" t="s">
        <v>3153</v>
      </c>
      <c r="B55" s="228" t="s">
        <v>3154</v>
      </c>
      <c r="C55" s="201">
        <v>1</v>
      </c>
      <c r="D55" s="230">
        <v>550</v>
      </c>
      <c r="E55" s="360">
        <f t="shared" si="2"/>
        <v>550</v>
      </c>
      <c r="F55" s="327"/>
    </row>
    <row r="56" spans="1:6" s="172" customFormat="1" ht="25.5" x14ac:dyDescent="0.2">
      <c r="A56" s="260" t="s">
        <v>3155</v>
      </c>
      <c r="B56" s="228" t="s">
        <v>3156</v>
      </c>
      <c r="C56" s="373">
        <v>1</v>
      </c>
      <c r="D56" s="386">
        <v>550</v>
      </c>
      <c r="E56" s="360">
        <f t="shared" si="2"/>
        <v>550</v>
      </c>
      <c r="F56" s="327"/>
    </row>
    <row r="57" spans="1:6" ht="25.5" x14ac:dyDescent="0.2">
      <c r="A57" s="58" t="s">
        <v>3157</v>
      </c>
      <c r="B57" s="405" t="s">
        <v>3158</v>
      </c>
      <c r="C57" s="363">
        <v>1</v>
      </c>
      <c r="D57" s="364">
        <v>1050</v>
      </c>
      <c r="E57" s="365">
        <f t="shared" si="2"/>
        <v>1050</v>
      </c>
    </row>
    <row r="58" spans="1:6" s="172" customFormat="1" ht="25.5" x14ac:dyDescent="0.2">
      <c r="A58" s="260" t="s">
        <v>3159</v>
      </c>
      <c r="B58" s="405" t="s">
        <v>3160</v>
      </c>
      <c r="C58" s="363">
        <v>1</v>
      </c>
      <c r="D58" s="364">
        <v>550</v>
      </c>
      <c r="E58" s="365">
        <f t="shared" si="2"/>
        <v>550</v>
      </c>
      <c r="F58" s="327"/>
    </row>
    <row r="59" spans="1:6" s="172" customFormat="1" x14ac:dyDescent="0.2">
      <c r="A59" s="260" t="s">
        <v>3161</v>
      </c>
      <c r="B59" s="228" t="s">
        <v>3162</v>
      </c>
      <c r="C59" s="403">
        <v>1</v>
      </c>
      <c r="D59" s="406">
        <v>1990</v>
      </c>
      <c r="E59" s="360">
        <f t="shared" si="2"/>
        <v>1990</v>
      </c>
      <c r="F59" s="327"/>
    </row>
    <row r="60" spans="1:6" s="172" customFormat="1" x14ac:dyDescent="0.2">
      <c r="A60" s="260" t="s">
        <v>3163</v>
      </c>
      <c r="B60" s="228" t="s">
        <v>3164</v>
      </c>
      <c r="C60" s="201">
        <v>1</v>
      </c>
      <c r="D60" s="230">
        <v>550</v>
      </c>
      <c r="E60" s="360">
        <f t="shared" si="2"/>
        <v>550</v>
      </c>
      <c r="F60" s="327"/>
    </row>
    <row r="61" spans="1:6" s="172" customFormat="1" x14ac:dyDescent="0.2">
      <c r="A61" s="260" t="s">
        <v>3165</v>
      </c>
      <c r="B61" s="228" t="s">
        <v>3166</v>
      </c>
      <c r="C61" s="201">
        <v>1</v>
      </c>
      <c r="D61" s="230">
        <v>550</v>
      </c>
      <c r="E61" s="360">
        <f t="shared" si="2"/>
        <v>550</v>
      </c>
      <c r="F61" s="327"/>
    </row>
    <row r="62" spans="1:6" s="172" customFormat="1" x14ac:dyDescent="0.2">
      <c r="A62" s="260" t="s">
        <v>3167</v>
      </c>
      <c r="B62" s="228" t="s">
        <v>3168</v>
      </c>
      <c r="C62" s="201">
        <v>1</v>
      </c>
      <c r="D62" s="351">
        <v>1050</v>
      </c>
      <c r="E62" s="360">
        <f t="shared" si="2"/>
        <v>1050</v>
      </c>
      <c r="F62" s="327"/>
    </row>
    <row r="63" spans="1:6" s="172" customFormat="1" x14ac:dyDescent="0.2">
      <c r="A63" s="260" t="s">
        <v>3169</v>
      </c>
      <c r="B63" s="228" t="s">
        <v>3170</v>
      </c>
      <c r="C63" s="201">
        <v>1</v>
      </c>
      <c r="D63" s="230">
        <v>1050</v>
      </c>
      <c r="E63" s="360">
        <f t="shared" si="2"/>
        <v>1050</v>
      </c>
      <c r="F63" s="327"/>
    </row>
    <row r="64" spans="1:6" s="172" customFormat="1" x14ac:dyDescent="0.2">
      <c r="A64" s="260" t="s">
        <v>3171</v>
      </c>
      <c r="B64" s="228" t="s">
        <v>3172</v>
      </c>
      <c r="C64" s="201">
        <v>1</v>
      </c>
      <c r="D64" s="230">
        <v>1050</v>
      </c>
      <c r="E64" s="360">
        <f t="shared" si="2"/>
        <v>1050</v>
      </c>
      <c r="F64" s="327"/>
    </row>
    <row r="65" spans="1:6" s="172" customFormat="1" x14ac:dyDescent="0.2">
      <c r="A65" s="260" t="s">
        <v>3173</v>
      </c>
      <c r="B65" s="228" t="s">
        <v>3174</v>
      </c>
      <c r="C65" s="201">
        <v>1</v>
      </c>
      <c r="D65" s="230">
        <v>1050</v>
      </c>
      <c r="E65" s="360">
        <f t="shared" ref="E65:E135" si="3">C65*D65</f>
        <v>1050</v>
      </c>
      <c r="F65" s="327"/>
    </row>
    <row r="66" spans="1:6" s="172" customFormat="1" x14ac:dyDescent="0.2">
      <c r="A66" s="260" t="s">
        <v>3175</v>
      </c>
      <c r="B66" s="228" t="s">
        <v>3176</v>
      </c>
      <c r="C66" s="201">
        <v>1</v>
      </c>
      <c r="D66" s="230">
        <v>1050</v>
      </c>
      <c r="E66" s="360">
        <f t="shared" si="3"/>
        <v>1050</v>
      </c>
      <c r="F66" s="327"/>
    </row>
    <row r="67" spans="1:6" s="172" customFormat="1" ht="13.5" x14ac:dyDescent="0.2">
      <c r="A67" s="260"/>
      <c r="B67" s="399" t="s">
        <v>3177</v>
      </c>
      <c r="C67" s="201"/>
      <c r="D67" s="359"/>
      <c r="E67" s="360"/>
      <c r="F67" s="327"/>
    </row>
    <row r="68" spans="1:6" s="172" customFormat="1" x14ac:dyDescent="0.2">
      <c r="A68" s="260" t="s">
        <v>3178</v>
      </c>
      <c r="B68" s="228" t="s">
        <v>3179</v>
      </c>
      <c r="C68" s="201">
        <v>1</v>
      </c>
      <c r="D68" s="230">
        <v>550</v>
      </c>
      <c r="E68" s="360">
        <f>C68*D68</f>
        <v>550</v>
      </c>
      <c r="F68" s="327"/>
    </row>
    <row r="69" spans="1:6" s="172" customFormat="1" x14ac:dyDescent="0.2">
      <c r="A69" s="260" t="s">
        <v>3180</v>
      </c>
      <c r="B69" s="228" t="s">
        <v>3181</v>
      </c>
      <c r="C69" s="201">
        <v>1</v>
      </c>
      <c r="D69" s="230">
        <v>550</v>
      </c>
      <c r="E69" s="360">
        <f t="shared" ref="E69:E81" si="4">C69*D69</f>
        <v>550</v>
      </c>
      <c r="F69" s="327"/>
    </row>
    <row r="70" spans="1:6" s="172" customFormat="1" x14ac:dyDescent="0.2">
      <c r="A70" s="260" t="s">
        <v>3182</v>
      </c>
      <c r="B70" s="228" t="s">
        <v>3183</v>
      </c>
      <c r="C70" s="201">
        <v>1</v>
      </c>
      <c r="D70" s="230">
        <v>550</v>
      </c>
      <c r="E70" s="360">
        <f t="shared" si="4"/>
        <v>550</v>
      </c>
      <c r="F70" s="327"/>
    </row>
    <row r="71" spans="1:6" s="172" customFormat="1" x14ac:dyDescent="0.2">
      <c r="A71" s="260" t="s">
        <v>3184</v>
      </c>
      <c r="B71" s="228" t="s">
        <v>3185</v>
      </c>
      <c r="C71" s="201">
        <v>1</v>
      </c>
      <c r="D71" s="230">
        <v>550</v>
      </c>
      <c r="E71" s="360">
        <f t="shared" si="4"/>
        <v>550</v>
      </c>
      <c r="F71" s="327"/>
    </row>
    <row r="72" spans="1:6" s="172" customFormat="1" x14ac:dyDescent="0.2">
      <c r="A72" s="260" t="s">
        <v>3186</v>
      </c>
      <c r="B72" s="228" t="s">
        <v>3187</v>
      </c>
      <c r="C72" s="201">
        <v>1</v>
      </c>
      <c r="D72" s="230">
        <v>550</v>
      </c>
      <c r="E72" s="360">
        <f t="shared" si="4"/>
        <v>550</v>
      </c>
      <c r="F72" s="327"/>
    </row>
    <row r="73" spans="1:6" s="172" customFormat="1" x14ac:dyDescent="0.2">
      <c r="A73" s="260" t="s">
        <v>3188</v>
      </c>
      <c r="B73" s="228" t="s">
        <v>3189</v>
      </c>
      <c r="C73" s="201">
        <v>1</v>
      </c>
      <c r="D73" s="230">
        <v>550</v>
      </c>
      <c r="E73" s="360">
        <f t="shared" si="4"/>
        <v>550</v>
      </c>
      <c r="F73" s="327"/>
    </row>
    <row r="74" spans="1:6" s="172" customFormat="1" x14ac:dyDescent="0.2">
      <c r="A74" s="260" t="s">
        <v>3190</v>
      </c>
      <c r="B74" s="228" t="s">
        <v>3191</v>
      </c>
      <c r="C74" s="201">
        <v>1</v>
      </c>
      <c r="D74" s="230">
        <v>550</v>
      </c>
      <c r="E74" s="360">
        <f t="shared" si="4"/>
        <v>550</v>
      </c>
      <c r="F74" s="327"/>
    </row>
    <row r="75" spans="1:6" s="172" customFormat="1" x14ac:dyDescent="0.2">
      <c r="A75" s="260" t="s">
        <v>3192</v>
      </c>
      <c r="B75" s="228" t="s">
        <v>3193</v>
      </c>
      <c r="C75" s="201">
        <v>1</v>
      </c>
      <c r="D75" s="230">
        <v>550</v>
      </c>
      <c r="E75" s="360">
        <f t="shared" si="4"/>
        <v>550</v>
      </c>
      <c r="F75" s="327"/>
    </row>
    <row r="76" spans="1:6" s="172" customFormat="1" x14ac:dyDescent="0.2">
      <c r="A76" s="260" t="s">
        <v>3194</v>
      </c>
      <c r="B76" s="228" t="s">
        <v>3195</v>
      </c>
      <c r="C76" s="201">
        <v>1</v>
      </c>
      <c r="D76" s="230">
        <v>550</v>
      </c>
      <c r="E76" s="360">
        <f t="shared" si="4"/>
        <v>550</v>
      </c>
      <c r="F76" s="327"/>
    </row>
    <row r="77" spans="1:6" s="172" customFormat="1" x14ac:dyDescent="0.2">
      <c r="A77" s="260" t="s">
        <v>3196</v>
      </c>
      <c r="B77" s="228" t="s">
        <v>3197</v>
      </c>
      <c r="C77" s="201">
        <v>1</v>
      </c>
      <c r="D77" s="230">
        <v>550</v>
      </c>
      <c r="E77" s="360">
        <f t="shared" si="4"/>
        <v>550</v>
      </c>
      <c r="F77" s="327"/>
    </row>
    <row r="78" spans="1:6" s="172" customFormat="1" x14ac:dyDescent="0.2">
      <c r="A78" s="260" t="s">
        <v>3198</v>
      </c>
      <c r="B78" s="228" t="s">
        <v>3199</v>
      </c>
      <c r="C78" s="201">
        <v>1</v>
      </c>
      <c r="D78" s="230">
        <v>550</v>
      </c>
      <c r="E78" s="360">
        <f t="shared" si="4"/>
        <v>550</v>
      </c>
      <c r="F78" s="327"/>
    </row>
    <row r="79" spans="1:6" s="172" customFormat="1" x14ac:dyDescent="0.2">
      <c r="A79" s="260" t="s">
        <v>3200</v>
      </c>
      <c r="B79" s="228" t="s">
        <v>3201</v>
      </c>
      <c r="C79" s="201">
        <v>1</v>
      </c>
      <c r="D79" s="230">
        <v>950</v>
      </c>
      <c r="E79" s="360">
        <f t="shared" si="4"/>
        <v>950</v>
      </c>
      <c r="F79" s="327"/>
    </row>
    <row r="80" spans="1:6" s="172" customFormat="1" x14ac:dyDescent="0.2">
      <c r="A80" s="260" t="s">
        <v>3202</v>
      </c>
      <c r="B80" s="228" t="s">
        <v>3203</v>
      </c>
      <c r="C80" s="201">
        <v>1</v>
      </c>
      <c r="D80" s="230">
        <v>550</v>
      </c>
      <c r="E80" s="360">
        <f t="shared" si="4"/>
        <v>550</v>
      </c>
      <c r="F80" s="327"/>
    </row>
    <row r="81" spans="1:6" s="172" customFormat="1" x14ac:dyDescent="0.2">
      <c r="A81" s="260" t="s">
        <v>3204</v>
      </c>
      <c r="B81" s="228" t="s">
        <v>3205</v>
      </c>
      <c r="C81" s="201">
        <v>1</v>
      </c>
      <c r="D81" s="230">
        <v>550</v>
      </c>
      <c r="E81" s="360">
        <f t="shared" si="4"/>
        <v>550</v>
      </c>
      <c r="F81" s="327"/>
    </row>
    <row r="82" spans="1:6" s="172" customFormat="1" x14ac:dyDescent="0.2">
      <c r="A82" s="260" t="s">
        <v>3206</v>
      </c>
      <c r="B82" s="228" t="s">
        <v>3207</v>
      </c>
      <c r="C82" s="201">
        <v>1</v>
      </c>
      <c r="D82" s="230">
        <v>550</v>
      </c>
      <c r="E82" s="360">
        <f t="shared" si="3"/>
        <v>550</v>
      </c>
      <c r="F82" s="327"/>
    </row>
    <row r="83" spans="1:6" s="172" customFormat="1" ht="13.5" x14ac:dyDescent="0.2">
      <c r="A83" s="260"/>
      <c r="B83" s="399" t="s">
        <v>3208</v>
      </c>
      <c r="C83" s="201"/>
      <c r="D83" s="407"/>
      <c r="E83" s="360"/>
      <c r="F83" s="327"/>
    </row>
    <row r="84" spans="1:6" s="172" customFormat="1" x14ac:dyDescent="0.2">
      <c r="A84" s="260" t="s">
        <v>3209</v>
      </c>
      <c r="B84" s="228" t="s">
        <v>3210</v>
      </c>
      <c r="C84" s="201">
        <v>1</v>
      </c>
      <c r="D84" s="230">
        <v>550</v>
      </c>
      <c r="E84" s="360">
        <v>260</v>
      </c>
      <c r="F84" s="327"/>
    </row>
    <row r="85" spans="1:6" s="172" customFormat="1" x14ac:dyDescent="0.2">
      <c r="A85" s="260" t="s">
        <v>3211</v>
      </c>
      <c r="B85" s="228" t="s">
        <v>3212</v>
      </c>
      <c r="C85" s="201">
        <v>1</v>
      </c>
      <c r="D85" s="230">
        <v>550</v>
      </c>
      <c r="E85" s="360">
        <f t="shared" si="3"/>
        <v>550</v>
      </c>
      <c r="F85" s="327"/>
    </row>
    <row r="86" spans="1:6" s="172" customFormat="1" x14ac:dyDescent="0.2">
      <c r="A86" s="260" t="s">
        <v>3213</v>
      </c>
      <c r="B86" s="228" t="s">
        <v>3214</v>
      </c>
      <c r="C86" s="201">
        <v>1</v>
      </c>
      <c r="D86" s="230">
        <v>550</v>
      </c>
      <c r="E86" s="360">
        <f t="shared" si="3"/>
        <v>550</v>
      </c>
      <c r="F86" s="327"/>
    </row>
    <row r="87" spans="1:6" s="172" customFormat="1" x14ac:dyDescent="0.2">
      <c r="A87" s="260" t="s">
        <v>3215</v>
      </c>
      <c r="B87" s="228" t="s">
        <v>3216</v>
      </c>
      <c r="C87" s="201">
        <v>1</v>
      </c>
      <c r="D87" s="230">
        <v>550</v>
      </c>
      <c r="E87" s="360">
        <f t="shared" si="3"/>
        <v>550</v>
      </c>
      <c r="F87" s="327"/>
    </row>
    <row r="88" spans="1:6" s="172" customFormat="1" x14ac:dyDescent="0.2">
      <c r="A88" s="260" t="s">
        <v>3217</v>
      </c>
      <c r="B88" s="228" t="s">
        <v>3218</v>
      </c>
      <c r="C88" s="201">
        <v>1</v>
      </c>
      <c r="D88" s="230">
        <v>550</v>
      </c>
      <c r="E88" s="360">
        <f t="shared" si="3"/>
        <v>550</v>
      </c>
      <c r="F88" s="327"/>
    </row>
    <row r="89" spans="1:6" s="172" customFormat="1" x14ac:dyDescent="0.2">
      <c r="A89" s="260" t="s">
        <v>3219</v>
      </c>
      <c r="B89" s="228" t="s">
        <v>3220</v>
      </c>
      <c r="C89" s="201">
        <v>1</v>
      </c>
      <c r="D89" s="230">
        <v>550</v>
      </c>
      <c r="E89" s="360">
        <f t="shared" si="3"/>
        <v>550</v>
      </c>
      <c r="F89" s="327"/>
    </row>
    <row r="90" spans="1:6" s="172" customFormat="1" x14ac:dyDescent="0.2">
      <c r="A90" s="260" t="s">
        <v>3221</v>
      </c>
      <c r="B90" s="228" t="s">
        <v>3222</v>
      </c>
      <c r="C90" s="201">
        <v>1</v>
      </c>
      <c r="D90" s="230">
        <v>550</v>
      </c>
      <c r="E90" s="360">
        <f t="shared" si="3"/>
        <v>550</v>
      </c>
      <c r="F90" s="327"/>
    </row>
    <row r="91" spans="1:6" s="172" customFormat="1" x14ac:dyDescent="0.2">
      <c r="A91" s="260" t="s">
        <v>3223</v>
      </c>
      <c r="B91" s="228" t="s">
        <v>3224</v>
      </c>
      <c r="C91" s="201">
        <v>1</v>
      </c>
      <c r="D91" s="230">
        <v>550</v>
      </c>
      <c r="E91" s="360">
        <f t="shared" si="3"/>
        <v>550</v>
      </c>
      <c r="F91" s="327"/>
    </row>
    <row r="92" spans="1:6" s="172" customFormat="1" x14ac:dyDescent="0.2">
      <c r="A92" s="260" t="s">
        <v>3225</v>
      </c>
      <c r="B92" s="228" t="s">
        <v>3226</v>
      </c>
      <c r="C92" s="201">
        <v>1</v>
      </c>
      <c r="D92" s="230">
        <v>550</v>
      </c>
      <c r="E92" s="360">
        <f t="shared" si="3"/>
        <v>550</v>
      </c>
      <c r="F92" s="327"/>
    </row>
    <row r="93" spans="1:6" s="172" customFormat="1" x14ac:dyDescent="0.2">
      <c r="A93" s="260" t="s">
        <v>3227</v>
      </c>
      <c r="B93" s="228" t="s">
        <v>3228</v>
      </c>
      <c r="C93" s="201">
        <v>1</v>
      </c>
      <c r="D93" s="230">
        <v>550</v>
      </c>
      <c r="E93" s="360">
        <f t="shared" si="3"/>
        <v>550</v>
      </c>
      <c r="F93" s="327"/>
    </row>
    <row r="94" spans="1:6" s="172" customFormat="1" x14ac:dyDescent="0.2">
      <c r="A94" s="260" t="s">
        <v>3229</v>
      </c>
      <c r="B94" s="228" t="s">
        <v>3230</v>
      </c>
      <c r="C94" s="201">
        <v>1</v>
      </c>
      <c r="D94" s="230">
        <v>550</v>
      </c>
      <c r="E94" s="360">
        <f t="shared" si="3"/>
        <v>550</v>
      </c>
      <c r="F94" s="327"/>
    </row>
    <row r="95" spans="1:6" s="172" customFormat="1" x14ac:dyDescent="0.2">
      <c r="A95" s="260" t="s">
        <v>4489</v>
      </c>
      <c r="B95" s="228" t="s">
        <v>4488</v>
      </c>
      <c r="C95" s="201">
        <v>1</v>
      </c>
      <c r="D95" s="230">
        <v>550</v>
      </c>
      <c r="E95" s="360">
        <f t="shared" si="3"/>
        <v>550</v>
      </c>
      <c r="F95" s="327"/>
    </row>
    <row r="96" spans="1:6" s="172" customFormat="1" x14ac:dyDescent="0.2">
      <c r="A96" s="260" t="s">
        <v>3231</v>
      </c>
      <c r="B96" s="228" t="s">
        <v>3232</v>
      </c>
      <c r="C96" s="201">
        <v>1</v>
      </c>
      <c r="D96" s="230">
        <v>550</v>
      </c>
      <c r="E96" s="360">
        <f t="shared" si="3"/>
        <v>550</v>
      </c>
      <c r="F96" s="327"/>
    </row>
    <row r="97" spans="1:6" s="172" customFormat="1" ht="13.5" customHeight="1" x14ac:dyDescent="0.2">
      <c r="A97" s="260"/>
      <c r="B97" s="399" t="s">
        <v>3233</v>
      </c>
      <c r="C97" s="201">
        <v>1</v>
      </c>
      <c r="D97" s="359"/>
      <c r="E97" s="360"/>
      <c r="F97" s="327"/>
    </row>
    <row r="98" spans="1:6" s="172" customFormat="1" x14ac:dyDescent="0.2">
      <c r="A98" s="260" t="s">
        <v>3234</v>
      </c>
      <c r="B98" s="228" t="s">
        <v>3235</v>
      </c>
      <c r="C98" s="201">
        <v>1</v>
      </c>
      <c r="D98" s="230">
        <v>1050</v>
      </c>
      <c r="E98" s="360">
        <f t="shared" si="3"/>
        <v>1050</v>
      </c>
      <c r="F98" s="327"/>
    </row>
    <row r="99" spans="1:6" s="172" customFormat="1" ht="25.5" x14ac:dyDescent="0.2">
      <c r="A99" s="260" t="s">
        <v>3236</v>
      </c>
      <c r="B99" s="228" t="s">
        <v>3237</v>
      </c>
      <c r="C99" s="201">
        <v>1</v>
      </c>
      <c r="D99" s="230">
        <v>1050</v>
      </c>
      <c r="E99" s="360">
        <f t="shared" si="3"/>
        <v>1050</v>
      </c>
      <c r="F99" s="327"/>
    </row>
    <row r="100" spans="1:6" s="172" customFormat="1" x14ac:dyDescent="0.2">
      <c r="A100" s="260" t="s">
        <v>3238</v>
      </c>
      <c r="B100" s="228" t="s">
        <v>3239</v>
      </c>
      <c r="C100" s="201">
        <v>1</v>
      </c>
      <c r="D100" s="230">
        <v>550</v>
      </c>
      <c r="E100" s="360">
        <f t="shared" si="3"/>
        <v>550</v>
      </c>
      <c r="F100" s="327"/>
    </row>
    <row r="101" spans="1:6" s="172" customFormat="1" x14ac:dyDescent="0.2">
      <c r="A101" s="260" t="s">
        <v>3240</v>
      </c>
      <c r="B101" s="228" t="s">
        <v>3241</v>
      </c>
      <c r="C101" s="201">
        <v>1</v>
      </c>
      <c r="D101" s="230">
        <v>1050</v>
      </c>
      <c r="E101" s="360">
        <f t="shared" si="3"/>
        <v>1050</v>
      </c>
      <c r="F101" s="327"/>
    </row>
    <row r="102" spans="1:6" s="172" customFormat="1" x14ac:dyDescent="0.2">
      <c r="A102" s="260" t="s">
        <v>3242</v>
      </c>
      <c r="B102" s="228" t="s">
        <v>3243</v>
      </c>
      <c r="C102" s="201">
        <v>1</v>
      </c>
      <c r="D102" s="230">
        <v>550</v>
      </c>
      <c r="E102" s="360">
        <f t="shared" si="3"/>
        <v>550</v>
      </c>
      <c r="F102" s="327"/>
    </row>
    <row r="103" spans="1:6" s="172" customFormat="1" x14ac:dyDescent="0.2">
      <c r="A103" s="260" t="s">
        <v>3244</v>
      </c>
      <c r="B103" s="228" t="s">
        <v>3245</v>
      </c>
      <c r="C103" s="201">
        <v>1</v>
      </c>
      <c r="D103" s="230">
        <v>550</v>
      </c>
      <c r="E103" s="360">
        <f t="shared" si="3"/>
        <v>550</v>
      </c>
      <c r="F103" s="327"/>
    </row>
    <row r="104" spans="1:6" s="172" customFormat="1" x14ac:dyDescent="0.2">
      <c r="A104" s="260" t="s">
        <v>3246</v>
      </c>
      <c r="B104" s="228" t="s">
        <v>3247</v>
      </c>
      <c r="C104" s="201">
        <v>1</v>
      </c>
      <c r="D104" s="230">
        <v>1050</v>
      </c>
      <c r="E104" s="360">
        <f t="shared" si="3"/>
        <v>1050</v>
      </c>
      <c r="F104" s="327"/>
    </row>
    <row r="105" spans="1:6" s="172" customFormat="1" ht="25.5" x14ac:dyDescent="0.2">
      <c r="A105" s="260" t="s">
        <v>3248</v>
      </c>
      <c r="B105" s="228" t="s">
        <v>3249</v>
      </c>
      <c r="C105" s="201">
        <v>1</v>
      </c>
      <c r="D105" s="230">
        <v>550</v>
      </c>
      <c r="E105" s="360">
        <f t="shared" si="3"/>
        <v>550</v>
      </c>
      <c r="F105" s="327"/>
    </row>
    <row r="106" spans="1:6" s="172" customFormat="1" x14ac:dyDescent="0.2">
      <c r="A106" s="260" t="s">
        <v>3250</v>
      </c>
      <c r="B106" s="228" t="s">
        <v>3251</v>
      </c>
      <c r="C106" s="201">
        <v>1</v>
      </c>
      <c r="D106" s="230">
        <v>550</v>
      </c>
      <c r="E106" s="360">
        <f t="shared" si="3"/>
        <v>550</v>
      </c>
      <c r="F106" s="327"/>
    </row>
    <row r="107" spans="1:6" s="172" customFormat="1" x14ac:dyDescent="0.2">
      <c r="A107" s="260" t="s">
        <v>3252</v>
      </c>
      <c r="B107" s="228" t="s">
        <v>3253</v>
      </c>
      <c r="C107" s="201">
        <v>1</v>
      </c>
      <c r="D107" s="230">
        <v>1050</v>
      </c>
      <c r="E107" s="360">
        <f t="shared" si="3"/>
        <v>1050</v>
      </c>
      <c r="F107" s="327"/>
    </row>
    <row r="108" spans="1:6" s="172" customFormat="1" ht="25.5" x14ac:dyDescent="0.2">
      <c r="A108" s="260" t="s">
        <v>3254</v>
      </c>
      <c r="B108" s="228" t="s">
        <v>3255</v>
      </c>
      <c r="C108" s="201">
        <v>1</v>
      </c>
      <c r="D108" s="230">
        <v>1050</v>
      </c>
      <c r="E108" s="360">
        <f t="shared" si="3"/>
        <v>1050</v>
      </c>
      <c r="F108" s="327"/>
    </row>
    <row r="109" spans="1:6" s="172" customFormat="1" x14ac:dyDescent="0.2">
      <c r="A109" s="260" t="s">
        <v>3256</v>
      </c>
      <c r="B109" s="228" t="s">
        <v>3257</v>
      </c>
      <c r="C109" s="201">
        <v>1</v>
      </c>
      <c r="D109" s="230">
        <v>4130</v>
      </c>
      <c r="E109" s="360">
        <f t="shared" si="3"/>
        <v>4130</v>
      </c>
      <c r="F109" s="327"/>
    </row>
    <row r="110" spans="1:6" s="172" customFormat="1" ht="13.5" x14ac:dyDescent="0.2">
      <c r="A110" s="260"/>
      <c r="B110" s="399" t="s">
        <v>3258</v>
      </c>
      <c r="C110" s="201">
        <v>1</v>
      </c>
      <c r="D110" s="359"/>
      <c r="E110" s="360"/>
      <c r="F110" s="327"/>
    </row>
    <row r="111" spans="1:6" s="172" customFormat="1" x14ac:dyDescent="0.2">
      <c r="A111" s="260" t="s">
        <v>3259</v>
      </c>
      <c r="B111" s="228" t="s">
        <v>3260</v>
      </c>
      <c r="C111" s="201">
        <v>1</v>
      </c>
      <c r="D111" s="230">
        <v>1050</v>
      </c>
      <c r="E111" s="360">
        <f t="shared" si="3"/>
        <v>1050</v>
      </c>
      <c r="F111" s="327"/>
    </row>
    <row r="112" spans="1:6" s="172" customFormat="1" x14ac:dyDescent="0.2">
      <c r="A112" s="260" t="s">
        <v>4490</v>
      </c>
      <c r="B112" s="228" t="s">
        <v>3261</v>
      </c>
      <c r="C112" s="201">
        <v>1</v>
      </c>
      <c r="D112" s="230">
        <v>550</v>
      </c>
      <c r="E112" s="360">
        <f t="shared" si="3"/>
        <v>550</v>
      </c>
      <c r="F112" s="327"/>
    </row>
    <row r="113" spans="1:6" s="172" customFormat="1" x14ac:dyDescent="0.2">
      <c r="A113" s="260" t="s">
        <v>3262</v>
      </c>
      <c r="B113" s="228" t="s">
        <v>3263</v>
      </c>
      <c r="C113" s="201">
        <v>1</v>
      </c>
      <c r="D113" s="230">
        <v>1050</v>
      </c>
      <c r="E113" s="360">
        <f t="shared" si="3"/>
        <v>1050</v>
      </c>
      <c r="F113" s="327"/>
    </row>
    <row r="114" spans="1:6" s="172" customFormat="1" x14ac:dyDescent="0.2">
      <c r="A114" s="260" t="s">
        <v>3124</v>
      </c>
      <c r="B114" s="228" t="s">
        <v>3264</v>
      </c>
      <c r="C114" s="201">
        <v>1</v>
      </c>
      <c r="D114" s="230">
        <v>950</v>
      </c>
      <c r="E114" s="360">
        <f t="shared" si="3"/>
        <v>950</v>
      </c>
      <c r="F114" s="327"/>
    </row>
    <row r="115" spans="1:6" s="172" customFormat="1" x14ac:dyDescent="0.2">
      <c r="A115" s="260" t="s">
        <v>3265</v>
      </c>
      <c r="B115" s="228" t="s">
        <v>3266</v>
      </c>
      <c r="C115" s="201">
        <v>1</v>
      </c>
      <c r="D115" s="230">
        <v>1050</v>
      </c>
      <c r="E115" s="360">
        <f t="shared" si="3"/>
        <v>1050</v>
      </c>
      <c r="F115" s="327"/>
    </row>
    <row r="116" spans="1:6" s="172" customFormat="1" x14ac:dyDescent="0.2">
      <c r="A116" s="260" t="s">
        <v>3267</v>
      </c>
      <c r="B116" s="228" t="s">
        <v>3268</v>
      </c>
      <c r="C116" s="201">
        <v>1</v>
      </c>
      <c r="D116" s="230">
        <v>550</v>
      </c>
      <c r="E116" s="360">
        <f t="shared" si="3"/>
        <v>550</v>
      </c>
      <c r="F116" s="327"/>
    </row>
    <row r="117" spans="1:6" s="172" customFormat="1" x14ac:dyDescent="0.2">
      <c r="A117" s="260" t="s">
        <v>3269</v>
      </c>
      <c r="B117" s="228" t="s">
        <v>3270</v>
      </c>
      <c r="C117" s="201">
        <v>1</v>
      </c>
      <c r="D117" s="230">
        <v>1050</v>
      </c>
      <c r="E117" s="360">
        <f t="shared" si="3"/>
        <v>1050</v>
      </c>
      <c r="F117" s="327"/>
    </row>
    <row r="118" spans="1:6" s="172" customFormat="1" x14ac:dyDescent="0.2">
      <c r="A118" s="260" t="s">
        <v>3271</v>
      </c>
      <c r="B118" s="228" t="s">
        <v>3272</v>
      </c>
      <c r="C118" s="201">
        <v>1</v>
      </c>
      <c r="D118" s="230">
        <v>550</v>
      </c>
      <c r="E118" s="360">
        <f t="shared" si="3"/>
        <v>550</v>
      </c>
      <c r="F118" s="327"/>
    </row>
    <row r="119" spans="1:6" s="172" customFormat="1" x14ac:dyDescent="0.2">
      <c r="A119" s="260" t="s">
        <v>3273</v>
      </c>
      <c r="B119" s="228" t="s">
        <v>3274</v>
      </c>
      <c r="C119" s="201">
        <v>1</v>
      </c>
      <c r="D119" s="230">
        <v>1050</v>
      </c>
      <c r="E119" s="360">
        <f t="shared" si="3"/>
        <v>1050</v>
      </c>
      <c r="F119" s="327"/>
    </row>
    <row r="120" spans="1:6" s="172" customFormat="1" x14ac:dyDescent="0.2">
      <c r="A120" s="260" t="s">
        <v>3275</v>
      </c>
      <c r="B120" s="228" t="s">
        <v>3276</v>
      </c>
      <c r="C120" s="201">
        <v>1</v>
      </c>
      <c r="D120" s="230">
        <v>1050</v>
      </c>
      <c r="E120" s="360">
        <f t="shared" si="3"/>
        <v>1050</v>
      </c>
      <c r="F120" s="327"/>
    </row>
    <row r="121" spans="1:6" s="172" customFormat="1" x14ac:dyDescent="0.2">
      <c r="A121" s="260" t="s">
        <v>3277</v>
      </c>
      <c r="B121" s="228" t="s">
        <v>3278</v>
      </c>
      <c r="C121" s="201">
        <v>1</v>
      </c>
      <c r="D121" s="230">
        <v>1050</v>
      </c>
      <c r="E121" s="360">
        <f t="shared" si="3"/>
        <v>1050</v>
      </c>
      <c r="F121" s="327"/>
    </row>
    <row r="122" spans="1:6" s="172" customFormat="1" ht="13.5" customHeight="1" x14ac:dyDescent="0.2">
      <c r="A122" s="260"/>
      <c r="B122" s="399" t="s">
        <v>3279</v>
      </c>
      <c r="C122" s="201"/>
      <c r="D122" s="359"/>
      <c r="E122" s="360"/>
      <c r="F122" s="327"/>
    </row>
    <row r="123" spans="1:6" s="172" customFormat="1" x14ac:dyDescent="0.2">
      <c r="A123" s="260" t="s">
        <v>3280</v>
      </c>
      <c r="B123" s="228" t="s">
        <v>3281</v>
      </c>
      <c r="C123" s="201">
        <v>1</v>
      </c>
      <c r="D123" s="230">
        <v>1050</v>
      </c>
      <c r="E123" s="360">
        <f t="shared" si="3"/>
        <v>1050</v>
      </c>
      <c r="F123" s="327"/>
    </row>
    <row r="124" spans="1:6" s="172" customFormat="1" x14ac:dyDescent="0.2">
      <c r="A124" s="260" t="s">
        <v>3282</v>
      </c>
      <c r="B124" s="228" t="s">
        <v>3283</v>
      </c>
      <c r="C124" s="201">
        <v>1</v>
      </c>
      <c r="D124" s="230">
        <v>1050</v>
      </c>
      <c r="E124" s="360">
        <f t="shared" si="3"/>
        <v>1050</v>
      </c>
      <c r="F124" s="327"/>
    </row>
    <row r="125" spans="1:6" s="172" customFormat="1" ht="25.5" x14ac:dyDescent="0.2">
      <c r="A125" s="260" t="s">
        <v>3284</v>
      </c>
      <c r="B125" s="228" t="s">
        <v>3285</v>
      </c>
      <c r="C125" s="201">
        <v>1</v>
      </c>
      <c r="D125" s="230">
        <v>550</v>
      </c>
      <c r="E125" s="360">
        <f t="shared" si="3"/>
        <v>550</v>
      </c>
      <c r="F125" s="327"/>
    </row>
    <row r="126" spans="1:6" s="172" customFormat="1" ht="13.5" customHeight="1" x14ac:dyDescent="0.2">
      <c r="A126" s="260" t="s">
        <v>3286</v>
      </c>
      <c r="B126" s="228" t="s">
        <v>3287</v>
      </c>
      <c r="C126" s="201">
        <v>1</v>
      </c>
      <c r="D126" s="230">
        <v>550</v>
      </c>
      <c r="E126" s="360">
        <f t="shared" si="3"/>
        <v>550</v>
      </c>
      <c r="F126" s="327"/>
    </row>
    <row r="127" spans="1:6" s="172" customFormat="1" ht="25.5" x14ac:dyDescent="0.2">
      <c r="A127" s="260" t="s">
        <v>3288</v>
      </c>
      <c r="B127" s="228" t="s">
        <v>3289</v>
      </c>
      <c r="C127" s="201">
        <v>1</v>
      </c>
      <c r="D127" s="230">
        <v>1050</v>
      </c>
      <c r="E127" s="360">
        <f t="shared" si="3"/>
        <v>1050</v>
      </c>
      <c r="F127" s="327"/>
    </row>
    <row r="128" spans="1:6" s="172" customFormat="1" x14ac:dyDescent="0.2">
      <c r="A128" s="260" t="s">
        <v>3290</v>
      </c>
      <c r="B128" s="228" t="s">
        <v>3291</v>
      </c>
      <c r="C128" s="201">
        <v>1</v>
      </c>
      <c r="D128" s="230">
        <v>1050</v>
      </c>
      <c r="E128" s="360">
        <f t="shared" si="3"/>
        <v>1050</v>
      </c>
      <c r="F128" s="327"/>
    </row>
    <row r="129" spans="1:6" s="172" customFormat="1" ht="25.5" x14ac:dyDescent="0.2">
      <c r="A129" s="260" t="s">
        <v>3292</v>
      </c>
      <c r="B129" s="228" t="s">
        <v>3293</v>
      </c>
      <c r="C129" s="201">
        <v>1</v>
      </c>
      <c r="D129" s="230">
        <v>550</v>
      </c>
      <c r="E129" s="360">
        <f t="shared" si="3"/>
        <v>550</v>
      </c>
      <c r="F129" s="327"/>
    </row>
    <row r="130" spans="1:6" s="172" customFormat="1" ht="25.5" x14ac:dyDescent="0.2">
      <c r="A130" s="260" t="s">
        <v>3294</v>
      </c>
      <c r="B130" s="228" t="s">
        <v>3295</v>
      </c>
      <c r="C130" s="201">
        <v>1</v>
      </c>
      <c r="D130" s="230">
        <v>1990</v>
      </c>
      <c r="E130" s="360">
        <f t="shared" si="3"/>
        <v>1990</v>
      </c>
      <c r="F130" s="327"/>
    </row>
    <row r="131" spans="1:6" s="172" customFormat="1" x14ac:dyDescent="0.2">
      <c r="A131" s="260" t="s">
        <v>3296</v>
      </c>
      <c r="B131" s="228" t="s">
        <v>3297</v>
      </c>
      <c r="C131" s="201">
        <v>1</v>
      </c>
      <c r="D131" s="230">
        <v>550</v>
      </c>
      <c r="E131" s="360">
        <f t="shared" si="3"/>
        <v>550</v>
      </c>
      <c r="F131" s="327"/>
    </row>
    <row r="132" spans="1:6" s="172" customFormat="1" ht="25.5" x14ac:dyDescent="0.2">
      <c r="A132" s="260" t="s">
        <v>3298</v>
      </c>
      <c r="B132" s="228" t="s">
        <v>3299</v>
      </c>
      <c r="C132" s="201">
        <v>1</v>
      </c>
      <c r="D132" s="230">
        <v>1050</v>
      </c>
      <c r="E132" s="360">
        <f t="shared" si="3"/>
        <v>1050</v>
      </c>
      <c r="F132" s="327"/>
    </row>
    <row r="133" spans="1:6" s="172" customFormat="1" ht="13.5" customHeight="1" x14ac:dyDescent="0.2">
      <c r="A133" s="260" t="s">
        <v>3300</v>
      </c>
      <c r="B133" s="228" t="s">
        <v>3301</v>
      </c>
      <c r="C133" s="201">
        <v>1</v>
      </c>
      <c r="D133" s="230">
        <v>1990</v>
      </c>
      <c r="E133" s="360">
        <f t="shared" si="3"/>
        <v>1990</v>
      </c>
      <c r="F133" s="327"/>
    </row>
    <row r="134" spans="1:6" s="172" customFormat="1" x14ac:dyDescent="0.2">
      <c r="A134" s="260" t="s">
        <v>3302</v>
      </c>
      <c r="B134" s="228" t="s">
        <v>3303</v>
      </c>
      <c r="C134" s="201">
        <v>1</v>
      </c>
      <c r="D134" s="230">
        <v>990</v>
      </c>
      <c r="E134" s="360">
        <f t="shared" si="3"/>
        <v>990</v>
      </c>
      <c r="F134" s="327"/>
    </row>
    <row r="135" spans="1:6" s="172" customFormat="1" x14ac:dyDescent="0.2">
      <c r="A135" s="260" t="s">
        <v>3304</v>
      </c>
      <c r="B135" s="228" t="s">
        <v>3305</v>
      </c>
      <c r="C135" s="201">
        <v>1</v>
      </c>
      <c r="D135" s="230">
        <v>1050</v>
      </c>
      <c r="E135" s="360">
        <f t="shared" si="3"/>
        <v>1050</v>
      </c>
      <c r="F135" s="327"/>
    </row>
    <row r="136" spans="1:6" s="172" customFormat="1" x14ac:dyDescent="0.2">
      <c r="A136" s="260"/>
      <c r="B136" s="256" t="s">
        <v>3040</v>
      </c>
      <c r="C136" s="201"/>
      <c r="D136" s="359"/>
      <c r="E136" s="360"/>
      <c r="F136" s="327"/>
    </row>
    <row r="137" spans="1:6" s="172" customFormat="1" ht="25.5" x14ac:dyDescent="0.2">
      <c r="A137" s="260" t="s">
        <v>3306</v>
      </c>
      <c r="B137" s="228" t="s">
        <v>3307</v>
      </c>
      <c r="C137" s="201">
        <v>1</v>
      </c>
      <c r="D137" s="230">
        <v>8500</v>
      </c>
      <c r="E137" s="360">
        <f t="shared" ref="E137:E149" si="5">C137*D137</f>
        <v>8500</v>
      </c>
      <c r="F137" s="327"/>
    </row>
    <row r="138" spans="1:6" s="172" customFormat="1" x14ac:dyDescent="0.2">
      <c r="A138" s="260" t="s">
        <v>3308</v>
      </c>
      <c r="B138" s="228" t="s">
        <v>3309</v>
      </c>
      <c r="C138" s="201">
        <v>1</v>
      </c>
      <c r="D138" s="230">
        <v>8500</v>
      </c>
      <c r="E138" s="360">
        <f t="shared" si="5"/>
        <v>8500</v>
      </c>
      <c r="F138" s="327"/>
    </row>
    <row r="139" spans="1:6" s="172" customFormat="1" x14ac:dyDescent="0.2">
      <c r="A139" s="260" t="s">
        <v>3310</v>
      </c>
      <c r="B139" s="228" t="s">
        <v>3311</v>
      </c>
      <c r="C139" s="201">
        <v>1</v>
      </c>
      <c r="D139" s="230">
        <v>8500</v>
      </c>
      <c r="E139" s="360">
        <f t="shared" si="5"/>
        <v>8500</v>
      </c>
      <c r="F139" s="327"/>
    </row>
    <row r="140" spans="1:6" s="172" customFormat="1" x14ac:dyDescent="0.2">
      <c r="A140" s="260" t="s">
        <v>3312</v>
      </c>
      <c r="B140" s="228" t="s">
        <v>3313</v>
      </c>
      <c r="C140" s="201">
        <v>1</v>
      </c>
      <c r="D140" s="230">
        <v>8500</v>
      </c>
      <c r="E140" s="360">
        <f t="shared" si="5"/>
        <v>8500</v>
      </c>
      <c r="F140" s="327"/>
    </row>
    <row r="141" spans="1:6" s="172" customFormat="1" x14ac:dyDescent="0.2">
      <c r="A141" s="260" t="s">
        <v>3314</v>
      </c>
      <c r="B141" s="228" t="s">
        <v>3315</v>
      </c>
      <c r="C141" s="201">
        <v>1</v>
      </c>
      <c r="D141" s="230">
        <v>8500</v>
      </c>
      <c r="E141" s="360">
        <f t="shared" si="5"/>
        <v>8500</v>
      </c>
      <c r="F141" s="327"/>
    </row>
    <row r="142" spans="1:6" s="172" customFormat="1" x14ac:dyDescent="0.2">
      <c r="A142" s="260" t="s">
        <v>3316</v>
      </c>
      <c r="B142" s="228" t="s">
        <v>3317</v>
      </c>
      <c r="C142" s="201">
        <v>1</v>
      </c>
      <c r="D142" s="230">
        <v>8500</v>
      </c>
      <c r="E142" s="360">
        <f t="shared" si="5"/>
        <v>8500</v>
      </c>
      <c r="F142" s="327"/>
    </row>
    <row r="143" spans="1:6" s="172" customFormat="1" x14ac:dyDescent="0.2">
      <c r="A143" s="260" t="s">
        <v>3318</v>
      </c>
      <c r="B143" s="228" t="s">
        <v>3319</v>
      </c>
      <c r="C143" s="201">
        <v>1</v>
      </c>
      <c r="D143" s="230">
        <v>8500</v>
      </c>
      <c r="E143" s="360">
        <f t="shared" si="5"/>
        <v>8500</v>
      </c>
      <c r="F143" s="327"/>
    </row>
    <row r="144" spans="1:6" s="172" customFormat="1" ht="25.5" x14ac:dyDescent="0.2">
      <c r="A144" s="260" t="s">
        <v>3320</v>
      </c>
      <c r="B144" s="228" t="s">
        <v>3321</v>
      </c>
      <c r="C144" s="201">
        <v>1</v>
      </c>
      <c r="D144" s="230">
        <v>8500</v>
      </c>
      <c r="E144" s="360">
        <f t="shared" si="5"/>
        <v>8500</v>
      </c>
      <c r="F144" s="327"/>
    </row>
    <row r="145" spans="1:6" s="172" customFormat="1" x14ac:dyDescent="0.2">
      <c r="A145" s="260" t="s">
        <v>3322</v>
      </c>
      <c r="B145" s="228" t="s">
        <v>3323</v>
      </c>
      <c r="C145" s="201">
        <v>1</v>
      </c>
      <c r="D145" s="230">
        <v>8500</v>
      </c>
      <c r="E145" s="360">
        <f t="shared" si="5"/>
        <v>8500</v>
      </c>
      <c r="F145" s="327"/>
    </row>
    <row r="146" spans="1:6" s="172" customFormat="1" x14ac:dyDescent="0.2">
      <c r="A146" s="260" t="s">
        <v>3324</v>
      </c>
      <c r="B146" s="228" t="s">
        <v>3325</v>
      </c>
      <c r="C146" s="201">
        <v>1</v>
      </c>
      <c r="D146" s="230">
        <v>8500</v>
      </c>
      <c r="E146" s="360">
        <f t="shared" si="5"/>
        <v>8500</v>
      </c>
      <c r="F146" s="327"/>
    </row>
    <row r="147" spans="1:6" s="172" customFormat="1" ht="25.5" x14ac:dyDescent="0.2">
      <c r="A147" s="260" t="s">
        <v>3326</v>
      </c>
      <c r="B147" s="228" t="s">
        <v>3327</v>
      </c>
      <c r="C147" s="201">
        <v>1</v>
      </c>
      <c r="D147" s="230">
        <v>8500</v>
      </c>
      <c r="E147" s="360">
        <f t="shared" si="5"/>
        <v>8500</v>
      </c>
      <c r="F147" s="327"/>
    </row>
    <row r="148" spans="1:6" s="172" customFormat="1" x14ac:dyDescent="0.2">
      <c r="A148" s="260" t="s">
        <v>3328</v>
      </c>
      <c r="B148" s="228" t="s">
        <v>3329</v>
      </c>
      <c r="C148" s="201">
        <v>1</v>
      </c>
      <c r="D148" s="230">
        <v>6900</v>
      </c>
      <c r="E148" s="360">
        <f t="shared" si="5"/>
        <v>6900</v>
      </c>
      <c r="F148" s="327"/>
    </row>
    <row r="149" spans="1:6" s="172" customFormat="1" x14ac:dyDescent="0.2">
      <c r="A149" s="260" t="s">
        <v>3330</v>
      </c>
      <c r="B149" s="228" t="s">
        <v>3331</v>
      </c>
      <c r="C149" s="201">
        <v>1</v>
      </c>
      <c r="D149" s="230">
        <v>6900</v>
      </c>
      <c r="E149" s="360">
        <f t="shared" si="5"/>
        <v>6900</v>
      </c>
      <c r="F149" s="327"/>
    </row>
    <row r="150" spans="1:6" s="172" customFormat="1" x14ac:dyDescent="0.2">
      <c r="A150" s="260"/>
      <c r="B150" s="398" t="s">
        <v>2430</v>
      </c>
      <c r="C150" s="201"/>
      <c r="D150" s="359"/>
      <c r="E150" s="360"/>
      <c r="F150" s="327"/>
    </row>
    <row r="151" spans="1:6" s="172" customFormat="1" x14ac:dyDescent="0.2">
      <c r="A151" s="260" t="s">
        <v>2435</v>
      </c>
      <c r="B151" s="228" t="s">
        <v>2436</v>
      </c>
      <c r="C151" s="201">
        <v>1</v>
      </c>
      <c r="D151" s="359">
        <v>690</v>
      </c>
      <c r="E151" s="360">
        <f t="shared" ref="E151:E181" si="6">C151*D151</f>
        <v>690</v>
      </c>
      <c r="F151" s="327"/>
    </row>
    <row r="152" spans="1:6" s="172" customFormat="1" x14ac:dyDescent="0.2">
      <c r="A152" s="260" t="s">
        <v>2437</v>
      </c>
      <c r="B152" s="228" t="s">
        <v>3332</v>
      </c>
      <c r="C152" s="201">
        <v>1</v>
      </c>
      <c r="D152" s="359">
        <v>690</v>
      </c>
      <c r="E152" s="360">
        <f t="shared" si="6"/>
        <v>690</v>
      </c>
      <c r="F152" s="327"/>
    </row>
    <row r="153" spans="1:6" s="172" customFormat="1" x14ac:dyDescent="0.2">
      <c r="A153" s="260" t="s">
        <v>3333</v>
      </c>
      <c r="B153" s="228" t="s">
        <v>3334</v>
      </c>
      <c r="C153" s="201">
        <v>1</v>
      </c>
      <c r="D153" s="359">
        <v>690</v>
      </c>
      <c r="E153" s="360">
        <f t="shared" si="6"/>
        <v>690</v>
      </c>
      <c r="F153" s="327"/>
    </row>
    <row r="154" spans="1:6" s="172" customFormat="1" x14ac:dyDescent="0.2">
      <c r="A154" s="260" t="s">
        <v>3335</v>
      </c>
      <c r="B154" s="228" t="s">
        <v>3336</v>
      </c>
      <c r="C154" s="201">
        <v>1</v>
      </c>
      <c r="D154" s="359">
        <v>690</v>
      </c>
      <c r="E154" s="360">
        <f t="shared" si="6"/>
        <v>690</v>
      </c>
      <c r="F154" s="327"/>
    </row>
    <row r="155" spans="1:6" s="172" customFormat="1" x14ac:dyDescent="0.2">
      <c r="A155" s="260" t="s">
        <v>3337</v>
      </c>
      <c r="B155" s="228" t="s">
        <v>3338</v>
      </c>
      <c r="C155" s="201">
        <v>1</v>
      </c>
      <c r="D155" s="359">
        <v>690</v>
      </c>
      <c r="E155" s="360">
        <f t="shared" si="6"/>
        <v>690</v>
      </c>
      <c r="F155" s="327"/>
    </row>
    <row r="156" spans="1:6" s="172" customFormat="1" x14ac:dyDescent="0.2">
      <c r="A156" s="260" t="s">
        <v>3339</v>
      </c>
      <c r="B156" s="228" t="s">
        <v>3340</v>
      </c>
      <c r="C156" s="201">
        <v>1</v>
      </c>
      <c r="D156" s="359">
        <v>690</v>
      </c>
      <c r="E156" s="360">
        <f t="shared" si="6"/>
        <v>690</v>
      </c>
      <c r="F156" s="327"/>
    </row>
    <row r="157" spans="1:6" s="172" customFormat="1" x14ac:dyDescent="0.2">
      <c r="A157" s="260" t="s">
        <v>3341</v>
      </c>
      <c r="B157" s="228" t="s">
        <v>3342</v>
      </c>
      <c r="C157" s="201">
        <v>1</v>
      </c>
      <c r="D157" s="359">
        <v>690</v>
      </c>
      <c r="E157" s="360">
        <f t="shared" si="6"/>
        <v>690</v>
      </c>
      <c r="F157" s="327"/>
    </row>
    <row r="158" spans="1:6" s="172" customFormat="1" x14ac:dyDescent="0.2">
      <c r="A158" s="260" t="s">
        <v>3343</v>
      </c>
      <c r="B158" s="228" t="s">
        <v>3344</v>
      </c>
      <c r="C158" s="201">
        <v>1</v>
      </c>
      <c r="D158" s="359">
        <v>690</v>
      </c>
      <c r="E158" s="360">
        <f t="shared" si="6"/>
        <v>690</v>
      </c>
      <c r="F158" s="327"/>
    </row>
    <row r="159" spans="1:6" s="172" customFormat="1" x14ac:dyDescent="0.2">
      <c r="A159" s="260" t="s">
        <v>3345</v>
      </c>
      <c r="B159" s="228" t="s">
        <v>3346</v>
      </c>
      <c r="C159" s="201">
        <v>1</v>
      </c>
      <c r="D159" s="359">
        <v>690</v>
      </c>
      <c r="E159" s="360">
        <f t="shared" si="6"/>
        <v>690</v>
      </c>
      <c r="F159" s="327"/>
    </row>
    <row r="160" spans="1:6" s="172" customFormat="1" x14ac:dyDescent="0.2">
      <c r="A160" s="260" t="s">
        <v>3347</v>
      </c>
      <c r="B160" s="228" t="s">
        <v>3348</v>
      </c>
      <c r="C160" s="201">
        <v>1</v>
      </c>
      <c r="D160" s="359">
        <v>690</v>
      </c>
      <c r="E160" s="360">
        <f t="shared" si="6"/>
        <v>690</v>
      </c>
      <c r="F160" s="327"/>
    </row>
    <row r="161" spans="1:6" s="172" customFormat="1" x14ac:dyDescent="0.2">
      <c r="A161" s="260" t="s">
        <v>3349</v>
      </c>
      <c r="B161" s="228" t="s">
        <v>3350</v>
      </c>
      <c r="C161" s="201">
        <v>1</v>
      </c>
      <c r="D161" s="359">
        <v>690</v>
      </c>
      <c r="E161" s="360">
        <f t="shared" si="6"/>
        <v>690</v>
      </c>
      <c r="F161" s="327"/>
    </row>
    <row r="162" spans="1:6" s="172" customFormat="1" x14ac:dyDescent="0.2">
      <c r="A162" s="260" t="s">
        <v>3351</v>
      </c>
      <c r="B162" s="228" t="s">
        <v>3352</v>
      </c>
      <c r="C162" s="201">
        <v>1</v>
      </c>
      <c r="D162" s="359">
        <v>690</v>
      </c>
      <c r="E162" s="360">
        <f t="shared" si="6"/>
        <v>690</v>
      </c>
      <c r="F162" s="327"/>
    </row>
    <row r="163" spans="1:6" s="172" customFormat="1" x14ac:dyDescent="0.2">
      <c r="A163" s="260" t="s">
        <v>3353</v>
      </c>
      <c r="B163" s="228" t="s">
        <v>3354</v>
      </c>
      <c r="C163" s="201">
        <v>1</v>
      </c>
      <c r="D163" s="359">
        <v>690</v>
      </c>
      <c r="E163" s="360">
        <f t="shared" si="6"/>
        <v>690</v>
      </c>
      <c r="F163" s="327"/>
    </row>
    <row r="164" spans="1:6" s="172" customFormat="1" x14ac:dyDescent="0.2">
      <c r="A164" s="260" t="s">
        <v>3355</v>
      </c>
      <c r="B164" s="228" t="s">
        <v>3356</v>
      </c>
      <c r="C164" s="201">
        <v>1</v>
      </c>
      <c r="D164" s="359">
        <v>690</v>
      </c>
      <c r="E164" s="360">
        <f t="shared" si="6"/>
        <v>690</v>
      </c>
      <c r="F164" s="327"/>
    </row>
    <row r="165" spans="1:6" s="172" customFormat="1" x14ac:dyDescent="0.2">
      <c r="A165" s="260" t="s">
        <v>3357</v>
      </c>
      <c r="B165" s="228" t="s">
        <v>3358</v>
      </c>
      <c r="C165" s="201">
        <v>1</v>
      </c>
      <c r="D165" s="359">
        <v>690</v>
      </c>
      <c r="E165" s="360">
        <f t="shared" si="6"/>
        <v>690</v>
      </c>
      <c r="F165" s="327"/>
    </row>
    <row r="166" spans="1:6" s="172" customFormat="1" x14ac:dyDescent="0.2">
      <c r="A166" s="260" t="s">
        <v>2445</v>
      </c>
      <c r="B166" s="228" t="s">
        <v>2446</v>
      </c>
      <c r="C166" s="201">
        <v>1</v>
      </c>
      <c r="D166" s="359">
        <v>690</v>
      </c>
      <c r="E166" s="360">
        <f t="shared" si="6"/>
        <v>690</v>
      </c>
      <c r="F166" s="327"/>
    </row>
    <row r="167" spans="1:6" s="172" customFormat="1" x14ac:dyDescent="0.2">
      <c r="A167" s="260" t="s">
        <v>3359</v>
      </c>
      <c r="B167" s="228" t="s">
        <v>3360</v>
      </c>
      <c r="C167" s="201">
        <v>1</v>
      </c>
      <c r="D167" s="359">
        <v>690</v>
      </c>
      <c r="E167" s="360">
        <f t="shared" si="6"/>
        <v>690</v>
      </c>
      <c r="F167" s="327"/>
    </row>
    <row r="168" spans="1:6" s="396" customFormat="1" x14ac:dyDescent="0.2">
      <c r="A168" s="408" t="s">
        <v>2449</v>
      </c>
      <c r="B168" s="409" t="s">
        <v>2450</v>
      </c>
      <c r="C168" s="201">
        <v>1</v>
      </c>
      <c r="D168" s="410">
        <v>640</v>
      </c>
      <c r="E168" s="411">
        <f t="shared" si="6"/>
        <v>640</v>
      </c>
    </row>
    <row r="169" spans="1:6" s="172" customFormat="1" x14ac:dyDescent="0.2">
      <c r="A169" s="260" t="s">
        <v>3361</v>
      </c>
      <c r="B169" s="228" t="s">
        <v>3362</v>
      </c>
      <c r="C169" s="201">
        <v>1</v>
      </c>
      <c r="D169" s="359">
        <v>690</v>
      </c>
      <c r="E169" s="360">
        <f t="shared" si="6"/>
        <v>690</v>
      </c>
      <c r="F169" s="327"/>
    </row>
    <row r="170" spans="1:6" s="172" customFormat="1" x14ac:dyDescent="0.2">
      <c r="A170" s="260" t="s">
        <v>3363</v>
      </c>
      <c r="B170" s="228" t="s">
        <v>3364</v>
      </c>
      <c r="C170" s="201">
        <v>1</v>
      </c>
      <c r="D170" s="359">
        <v>690</v>
      </c>
      <c r="E170" s="360">
        <f t="shared" si="6"/>
        <v>690</v>
      </c>
      <c r="F170" s="327"/>
    </row>
    <row r="171" spans="1:6" s="172" customFormat="1" x14ac:dyDescent="0.2">
      <c r="A171" s="260" t="s">
        <v>3365</v>
      </c>
      <c r="B171" s="228" t="s">
        <v>3366</v>
      </c>
      <c r="C171" s="201">
        <v>1</v>
      </c>
      <c r="D171" s="359">
        <v>690</v>
      </c>
      <c r="E171" s="360">
        <f t="shared" si="6"/>
        <v>690</v>
      </c>
      <c r="F171" s="327"/>
    </row>
    <row r="172" spans="1:6" s="172" customFormat="1" x14ac:dyDescent="0.2">
      <c r="A172" s="260" t="s">
        <v>3367</v>
      </c>
      <c r="B172" s="228" t="s">
        <v>3368</v>
      </c>
      <c r="C172" s="201">
        <v>1</v>
      </c>
      <c r="D172" s="359">
        <v>690</v>
      </c>
      <c r="E172" s="360">
        <f t="shared" si="6"/>
        <v>690</v>
      </c>
      <c r="F172" s="327"/>
    </row>
    <row r="173" spans="1:6" s="172" customFormat="1" x14ac:dyDescent="0.2">
      <c r="A173" s="260" t="s">
        <v>3369</v>
      </c>
      <c r="B173" s="228" t="s">
        <v>3370</v>
      </c>
      <c r="C173" s="201">
        <v>1</v>
      </c>
      <c r="D173" s="359">
        <v>690</v>
      </c>
      <c r="E173" s="360">
        <f t="shared" si="6"/>
        <v>690</v>
      </c>
      <c r="F173" s="327"/>
    </row>
    <row r="174" spans="1:6" s="172" customFormat="1" x14ac:dyDescent="0.2">
      <c r="A174" s="260" t="s">
        <v>3371</v>
      </c>
      <c r="B174" s="228" t="s">
        <v>3372</v>
      </c>
      <c r="C174" s="201">
        <v>1</v>
      </c>
      <c r="D174" s="359">
        <v>690</v>
      </c>
      <c r="E174" s="360">
        <f t="shared" si="6"/>
        <v>690</v>
      </c>
      <c r="F174" s="327"/>
    </row>
    <row r="175" spans="1:6" s="172" customFormat="1" x14ac:dyDescent="0.2">
      <c r="A175" s="260" t="s">
        <v>3373</v>
      </c>
      <c r="B175" s="228" t="s">
        <v>3374</v>
      </c>
      <c r="C175" s="201">
        <v>1</v>
      </c>
      <c r="D175" s="359">
        <v>690</v>
      </c>
      <c r="E175" s="360">
        <f t="shared" si="6"/>
        <v>690</v>
      </c>
      <c r="F175" s="327"/>
    </row>
    <row r="176" spans="1:6" s="172" customFormat="1" x14ac:dyDescent="0.2">
      <c r="A176" s="260" t="s">
        <v>3375</v>
      </c>
      <c r="B176" s="228" t="s">
        <v>3376</v>
      </c>
      <c r="C176" s="201">
        <v>1</v>
      </c>
      <c r="D176" s="359">
        <v>690</v>
      </c>
      <c r="E176" s="360">
        <f t="shared" si="6"/>
        <v>690</v>
      </c>
      <c r="F176" s="327"/>
    </row>
    <row r="177" spans="1:6" s="172" customFormat="1" x14ac:dyDescent="0.2">
      <c r="A177" s="260" t="s">
        <v>3377</v>
      </c>
      <c r="B177" s="228" t="s">
        <v>3378</v>
      </c>
      <c r="C177" s="201">
        <v>1</v>
      </c>
      <c r="D177" s="359">
        <v>690</v>
      </c>
      <c r="E177" s="360">
        <f>C177*D177</f>
        <v>690</v>
      </c>
      <c r="F177" s="327"/>
    </row>
    <row r="178" spans="1:6" s="396" customFormat="1" x14ac:dyDescent="0.2">
      <c r="A178" s="408" t="s">
        <v>2460</v>
      </c>
      <c r="B178" s="228" t="s">
        <v>2461</v>
      </c>
      <c r="C178" s="412">
        <v>1</v>
      </c>
      <c r="D178" s="410">
        <v>640</v>
      </c>
      <c r="E178" s="411">
        <f>C178*D178</f>
        <v>640</v>
      </c>
    </row>
    <row r="179" spans="1:6" s="172" customFormat="1" x14ac:dyDescent="0.2">
      <c r="A179" s="260" t="s">
        <v>3379</v>
      </c>
      <c r="B179" s="228" t="s">
        <v>3380</v>
      </c>
      <c r="C179" s="201">
        <v>1</v>
      </c>
      <c r="D179" s="359">
        <v>690</v>
      </c>
      <c r="E179" s="360">
        <f t="shared" si="6"/>
        <v>690</v>
      </c>
      <c r="F179" s="327"/>
    </row>
    <row r="180" spans="1:6" s="172" customFormat="1" x14ac:dyDescent="0.2">
      <c r="A180" s="260" t="s">
        <v>3381</v>
      </c>
      <c r="B180" s="228" t="s">
        <v>3382</v>
      </c>
      <c r="C180" s="201">
        <v>1</v>
      </c>
      <c r="D180" s="359">
        <v>690</v>
      </c>
      <c r="E180" s="360">
        <f t="shared" si="6"/>
        <v>690</v>
      </c>
      <c r="F180" s="327"/>
    </row>
    <row r="181" spans="1:6" s="172" customFormat="1" x14ac:dyDescent="0.2">
      <c r="A181" s="260" t="s">
        <v>3383</v>
      </c>
      <c r="B181" s="228" t="s">
        <v>3384</v>
      </c>
      <c r="C181" s="201">
        <v>1</v>
      </c>
      <c r="D181" s="359">
        <v>690</v>
      </c>
      <c r="E181" s="360">
        <f t="shared" si="6"/>
        <v>690</v>
      </c>
      <c r="F181" s="327"/>
    </row>
    <row r="182" spans="1:6" s="172" customFormat="1" x14ac:dyDescent="0.2">
      <c r="A182" s="260"/>
      <c r="B182" s="398" t="s">
        <v>2466</v>
      </c>
      <c r="C182" s="201"/>
      <c r="D182" s="359"/>
      <c r="E182" s="360"/>
      <c r="F182" s="327"/>
    </row>
    <row r="183" spans="1:6" s="172" customFormat="1" x14ac:dyDescent="0.2">
      <c r="A183" s="260" t="s">
        <v>3385</v>
      </c>
      <c r="B183" s="228" t="s">
        <v>3386</v>
      </c>
      <c r="C183" s="201">
        <v>1</v>
      </c>
      <c r="D183" s="230">
        <v>1520</v>
      </c>
      <c r="E183" s="360">
        <f t="shared" ref="E183:E208" si="7">C183*D183</f>
        <v>1520</v>
      </c>
      <c r="F183" s="327"/>
    </row>
    <row r="184" spans="1:6" s="172" customFormat="1" x14ac:dyDescent="0.2">
      <c r="A184" s="260" t="s">
        <v>3387</v>
      </c>
      <c r="B184" s="228" t="s">
        <v>3388</v>
      </c>
      <c r="C184" s="201">
        <v>1</v>
      </c>
      <c r="D184" s="360">
        <v>3040</v>
      </c>
      <c r="E184" s="360">
        <f t="shared" si="7"/>
        <v>3040</v>
      </c>
      <c r="F184" s="327"/>
    </row>
    <row r="185" spans="1:6" s="172" customFormat="1" x14ac:dyDescent="0.2">
      <c r="A185" s="260" t="s">
        <v>3389</v>
      </c>
      <c r="B185" s="228" t="s">
        <v>3390</v>
      </c>
      <c r="C185" s="201">
        <v>1</v>
      </c>
      <c r="D185" s="230">
        <v>1520</v>
      </c>
      <c r="E185" s="360">
        <f t="shared" si="7"/>
        <v>1520</v>
      </c>
      <c r="F185" s="327"/>
    </row>
    <row r="186" spans="1:6" s="172" customFormat="1" x14ac:dyDescent="0.2">
      <c r="A186" s="260" t="s">
        <v>3391</v>
      </c>
      <c r="B186" s="228" t="s">
        <v>3392</v>
      </c>
      <c r="C186" s="201">
        <v>1</v>
      </c>
      <c r="D186" s="230">
        <v>2740</v>
      </c>
      <c r="E186" s="360">
        <f t="shared" si="7"/>
        <v>2740</v>
      </c>
      <c r="F186" s="327"/>
    </row>
    <row r="187" spans="1:6" s="172" customFormat="1" x14ac:dyDescent="0.2">
      <c r="A187" s="260" t="s">
        <v>3393</v>
      </c>
      <c r="B187" s="228" t="s">
        <v>3394</v>
      </c>
      <c r="C187" s="201">
        <v>1</v>
      </c>
      <c r="D187" s="230">
        <v>1520</v>
      </c>
      <c r="E187" s="360">
        <f t="shared" si="7"/>
        <v>1520</v>
      </c>
      <c r="F187" s="327"/>
    </row>
    <row r="188" spans="1:6" s="172" customFormat="1" x14ac:dyDescent="0.2">
      <c r="A188" s="260" t="s">
        <v>3395</v>
      </c>
      <c r="B188" s="228" t="s">
        <v>3396</v>
      </c>
      <c r="C188" s="201">
        <v>1</v>
      </c>
      <c r="D188" s="230">
        <v>2740</v>
      </c>
      <c r="E188" s="360">
        <f t="shared" si="7"/>
        <v>2740</v>
      </c>
      <c r="F188" s="327"/>
    </row>
    <row r="189" spans="1:6" s="172" customFormat="1" x14ac:dyDescent="0.2">
      <c r="A189" s="260" t="s">
        <v>3397</v>
      </c>
      <c r="B189" s="228" t="s">
        <v>3398</v>
      </c>
      <c r="C189" s="201">
        <v>1</v>
      </c>
      <c r="D189" s="230">
        <v>1830</v>
      </c>
      <c r="E189" s="360">
        <f t="shared" si="7"/>
        <v>1830</v>
      </c>
      <c r="F189" s="327"/>
    </row>
    <row r="190" spans="1:6" s="172" customFormat="1" x14ac:dyDescent="0.2">
      <c r="A190" s="260" t="s">
        <v>3399</v>
      </c>
      <c r="B190" s="228" t="s">
        <v>3400</v>
      </c>
      <c r="C190" s="201">
        <v>1</v>
      </c>
      <c r="D190" s="230">
        <v>2740</v>
      </c>
      <c r="E190" s="360">
        <f t="shared" si="7"/>
        <v>2740</v>
      </c>
      <c r="F190" s="327"/>
    </row>
    <row r="191" spans="1:6" s="172" customFormat="1" x14ac:dyDescent="0.2">
      <c r="A191" s="260" t="s">
        <v>3401</v>
      </c>
      <c r="B191" s="228" t="s">
        <v>3402</v>
      </c>
      <c r="C191" s="201">
        <v>1</v>
      </c>
      <c r="D191" s="230">
        <v>1830</v>
      </c>
      <c r="E191" s="360">
        <f t="shared" si="7"/>
        <v>1830</v>
      </c>
      <c r="F191" s="327"/>
    </row>
    <row r="192" spans="1:6" s="172" customFormat="1" x14ac:dyDescent="0.2">
      <c r="A192" s="260" t="s">
        <v>3403</v>
      </c>
      <c r="B192" s="228" t="s">
        <v>3404</v>
      </c>
      <c r="C192" s="201">
        <v>1</v>
      </c>
      <c r="D192" s="230">
        <v>4560</v>
      </c>
      <c r="E192" s="360">
        <f t="shared" si="7"/>
        <v>4560</v>
      </c>
      <c r="F192" s="327"/>
    </row>
    <row r="193" spans="1:6" s="172" customFormat="1" x14ac:dyDescent="0.2">
      <c r="A193" s="260" t="s">
        <v>3405</v>
      </c>
      <c r="B193" s="228" t="s">
        <v>3406</v>
      </c>
      <c r="C193" s="201">
        <v>1</v>
      </c>
      <c r="D193" s="230">
        <v>1830</v>
      </c>
      <c r="E193" s="360">
        <f t="shared" si="7"/>
        <v>1830</v>
      </c>
      <c r="F193" s="327"/>
    </row>
    <row r="194" spans="1:6" s="172" customFormat="1" x14ac:dyDescent="0.2">
      <c r="A194" s="260" t="s">
        <v>3407</v>
      </c>
      <c r="B194" s="228" t="s">
        <v>3408</v>
      </c>
      <c r="C194" s="201">
        <v>1</v>
      </c>
      <c r="D194" s="230">
        <v>1830</v>
      </c>
      <c r="E194" s="360">
        <f t="shared" si="7"/>
        <v>1830</v>
      </c>
      <c r="F194" s="327"/>
    </row>
    <row r="195" spans="1:6" s="172" customFormat="1" x14ac:dyDescent="0.2">
      <c r="A195" s="260" t="s">
        <v>3409</v>
      </c>
      <c r="B195" s="228" t="s">
        <v>3410</v>
      </c>
      <c r="C195" s="201">
        <v>1</v>
      </c>
      <c r="D195" s="230">
        <v>1830</v>
      </c>
      <c r="E195" s="360">
        <f t="shared" si="7"/>
        <v>1830</v>
      </c>
      <c r="F195" s="327"/>
    </row>
    <row r="196" spans="1:6" s="172" customFormat="1" x14ac:dyDescent="0.2">
      <c r="A196" s="260" t="s">
        <v>3411</v>
      </c>
      <c r="B196" s="228" t="s">
        <v>3412</v>
      </c>
      <c r="C196" s="201">
        <v>1</v>
      </c>
      <c r="D196" s="230">
        <v>2140</v>
      </c>
      <c r="E196" s="360">
        <f t="shared" si="7"/>
        <v>2140</v>
      </c>
      <c r="F196" s="327"/>
    </row>
    <row r="197" spans="1:6" s="172" customFormat="1" x14ac:dyDescent="0.2">
      <c r="A197" s="260" t="s">
        <v>3413</v>
      </c>
      <c r="B197" s="413" t="s">
        <v>3414</v>
      </c>
      <c r="C197" s="201">
        <v>1</v>
      </c>
      <c r="D197" s="230">
        <v>3350</v>
      </c>
      <c r="E197" s="360">
        <f t="shared" si="7"/>
        <v>3350</v>
      </c>
      <c r="F197" s="327"/>
    </row>
    <row r="198" spans="1:6" s="172" customFormat="1" x14ac:dyDescent="0.2">
      <c r="A198" s="260" t="s">
        <v>3415</v>
      </c>
      <c r="B198" s="228" t="s">
        <v>3416</v>
      </c>
      <c r="C198" s="201">
        <v>1</v>
      </c>
      <c r="D198" s="92">
        <v>2000</v>
      </c>
      <c r="E198" s="360">
        <f t="shared" si="7"/>
        <v>2000</v>
      </c>
      <c r="F198" s="327"/>
    </row>
    <row r="199" spans="1:6" s="172" customFormat="1" x14ac:dyDescent="0.2">
      <c r="A199" s="260" t="s">
        <v>3417</v>
      </c>
      <c r="B199" s="228" t="s">
        <v>3418</v>
      </c>
      <c r="C199" s="201">
        <v>1</v>
      </c>
      <c r="D199" s="230">
        <v>2440</v>
      </c>
      <c r="E199" s="360">
        <f t="shared" si="7"/>
        <v>2440</v>
      </c>
      <c r="F199" s="327"/>
    </row>
    <row r="200" spans="1:6" s="172" customFormat="1" x14ac:dyDescent="0.2">
      <c r="A200" s="260" t="s">
        <v>3419</v>
      </c>
      <c r="B200" s="228" t="s">
        <v>3420</v>
      </c>
      <c r="C200" s="201">
        <v>1</v>
      </c>
      <c r="D200" s="230">
        <v>1830</v>
      </c>
      <c r="E200" s="360">
        <f t="shared" si="7"/>
        <v>1830</v>
      </c>
      <c r="F200" s="327"/>
    </row>
    <row r="201" spans="1:6" s="172" customFormat="1" x14ac:dyDescent="0.2">
      <c r="A201" s="260" t="s">
        <v>3421</v>
      </c>
      <c r="B201" s="228" t="s">
        <v>3422</v>
      </c>
      <c r="C201" s="201">
        <v>1</v>
      </c>
      <c r="D201" s="230">
        <v>1300</v>
      </c>
      <c r="E201" s="360">
        <f t="shared" si="7"/>
        <v>1300</v>
      </c>
      <c r="F201" s="327"/>
    </row>
    <row r="202" spans="1:6" s="172" customFormat="1" x14ac:dyDescent="0.2">
      <c r="A202" s="260" t="s">
        <v>3423</v>
      </c>
      <c r="B202" s="228" t="s">
        <v>3424</v>
      </c>
      <c r="C202" s="201">
        <v>1</v>
      </c>
      <c r="D202" s="230">
        <v>2440</v>
      </c>
      <c r="E202" s="360">
        <f t="shared" si="7"/>
        <v>2440</v>
      </c>
      <c r="F202" s="327"/>
    </row>
    <row r="203" spans="1:6" s="172" customFormat="1" x14ac:dyDescent="0.2">
      <c r="A203" s="260" t="s">
        <v>3425</v>
      </c>
      <c r="B203" s="228" t="s">
        <v>3426</v>
      </c>
      <c r="C203" s="201">
        <v>1</v>
      </c>
      <c r="D203" s="230">
        <v>4560</v>
      </c>
      <c r="E203" s="360">
        <f t="shared" si="7"/>
        <v>4560</v>
      </c>
      <c r="F203" s="327"/>
    </row>
    <row r="204" spans="1:6" s="172" customFormat="1" x14ac:dyDescent="0.2">
      <c r="A204" s="260" t="s">
        <v>3427</v>
      </c>
      <c r="B204" s="228" t="s">
        <v>3428</v>
      </c>
      <c r="C204" s="201">
        <v>1</v>
      </c>
      <c r="D204" s="230">
        <v>1830</v>
      </c>
      <c r="E204" s="360">
        <f t="shared" si="7"/>
        <v>1830</v>
      </c>
      <c r="F204" s="327"/>
    </row>
    <row r="205" spans="1:6" s="172" customFormat="1" x14ac:dyDescent="0.2">
      <c r="A205" s="260" t="s">
        <v>3429</v>
      </c>
      <c r="B205" s="228" t="s">
        <v>3430</v>
      </c>
      <c r="C205" s="201">
        <v>1</v>
      </c>
      <c r="D205" s="230">
        <v>2600</v>
      </c>
      <c r="E205" s="360">
        <f t="shared" si="7"/>
        <v>2600</v>
      </c>
      <c r="F205" s="327"/>
    </row>
    <row r="206" spans="1:6" s="172" customFormat="1" x14ac:dyDescent="0.2">
      <c r="A206" s="260" t="s">
        <v>3431</v>
      </c>
      <c r="B206" s="228" t="s">
        <v>3432</v>
      </c>
      <c r="C206" s="201">
        <v>1</v>
      </c>
      <c r="D206" s="230">
        <v>920</v>
      </c>
      <c r="E206" s="360">
        <f t="shared" si="7"/>
        <v>920</v>
      </c>
      <c r="F206" s="327"/>
    </row>
    <row r="207" spans="1:6" s="172" customFormat="1" x14ac:dyDescent="0.2">
      <c r="A207" s="260" t="s">
        <v>3433</v>
      </c>
      <c r="B207" s="228" t="s">
        <v>3434</v>
      </c>
      <c r="C207" s="201">
        <v>1</v>
      </c>
      <c r="D207" s="230">
        <v>7590</v>
      </c>
      <c r="E207" s="360">
        <f t="shared" si="7"/>
        <v>7590</v>
      </c>
      <c r="F207" s="327"/>
    </row>
    <row r="208" spans="1:6" s="172" customFormat="1" x14ac:dyDescent="0.2">
      <c r="A208" s="260" t="s">
        <v>3435</v>
      </c>
      <c r="B208" s="228" t="s">
        <v>3436</v>
      </c>
      <c r="C208" s="201">
        <v>1</v>
      </c>
      <c r="D208" s="230">
        <v>10500</v>
      </c>
      <c r="E208" s="360">
        <f t="shared" si="7"/>
        <v>10500</v>
      </c>
      <c r="F208" s="327"/>
    </row>
    <row r="209" spans="1:6" s="172" customFormat="1" x14ac:dyDescent="0.2">
      <c r="A209" s="260"/>
      <c r="B209" s="414" t="s">
        <v>2464</v>
      </c>
      <c r="C209" s="415"/>
      <c r="D209" s="416"/>
      <c r="E209" s="417"/>
      <c r="F209" s="327"/>
    </row>
    <row r="210" spans="1:6" s="318" customFormat="1" ht="12.75" customHeight="1" x14ac:dyDescent="0.25">
      <c r="A210" s="260" t="s">
        <v>2046</v>
      </c>
      <c r="B210" s="228" t="s">
        <v>817</v>
      </c>
      <c r="C210" s="418">
        <v>1</v>
      </c>
      <c r="D210" s="419">
        <v>52900</v>
      </c>
      <c r="E210" s="92">
        <f t="shared" ref="E210:E217" si="8">C210*D210</f>
        <v>52900</v>
      </c>
      <c r="F210" s="351"/>
    </row>
    <row r="211" spans="1:6" s="318" customFormat="1" x14ac:dyDescent="0.25">
      <c r="A211" s="260" t="s">
        <v>1355</v>
      </c>
      <c r="B211" s="228" t="s">
        <v>1356</v>
      </c>
      <c r="C211" s="201">
        <v>1</v>
      </c>
      <c r="D211" s="235">
        <v>5520</v>
      </c>
      <c r="E211" s="92">
        <f t="shared" si="8"/>
        <v>5520</v>
      </c>
      <c r="F211" s="351"/>
    </row>
    <row r="212" spans="1:6" s="172" customFormat="1" x14ac:dyDescent="0.2">
      <c r="A212" s="260" t="s">
        <v>2465</v>
      </c>
      <c r="B212" s="420" t="s">
        <v>3437</v>
      </c>
      <c r="C212" s="421">
        <v>1</v>
      </c>
      <c r="D212" s="402">
        <v>110630</v>
      </c>
      <c r="E212" s="422">
        <f t="shared" si="8"/>
        <v>110630</v>
      </c>
      <c r="F212" s="423"/>
    </row>
    <row r="213" spans="1:6" s="318" customFormat="1" x14ac:dyDescent="0.25">
      <c r="A213" s="260" t="s">
        <v>2042</v>
      </c>
      <c r="B213" s="228" t="s">
        <v>2043</v>
      </c>
      <c r="C213" s="201">
        <v>1</v>
      </c>
      <c r="D213" s="230">
        <v>77000</v>
      </c>
      <c r="E213" s="92">
        <f t="shared" si="8"/>
        <v>77000</v>
      </c>
      <c r="F213" s="351"/>
    </row>
    <row r="214" spans="1:6" s="318" customFormat="1" ht="12.75" customHeight="1" x14ac:dyDescent="0.25">
      <c r="A214" s="260" t="s">
        <v>1353</v>
      </c>
      <c r="B214" s="228" t="s">
        <v>1354</v>
      </c>
      <c r="C214" s="201">
        <v>1</v>
      </c>
      <c r="D214" s="230">
        <v>119000</v>
      </c>
      <c r="E214" s="92">
        <f t="shared" si="8"/>
        <v>119000</v>
      </c>
      <c r="F214" s="351"/>
    </row>
    <row r="215" spans="1:6" s="318" customFormat="1" ht="12.75" customHeight="1" x14ac:dyDescent="0.25">
      <c r="A215" s="260" t="s">
        <v>818</v>
      </c>
      <c r="B215" s="228" t="s">
        <v>819</v>
      </c>
      <c r="C215" s="201">
        <v>1</v>
      </c>
      <c r="D215" s="230">
        <v>21000</v>
      </c>
      <c r="E215" s="92">
        <f t="shared" si="8"/>
        <v>21000</v>
      </c>
      <c r="F215" s="351"/>
    </row>
    <row r="216" spans="1:6" s="396" customFormat="1" x14ac:dyDescent="0.2">
      <c r="A216" s="260" t="s">
        <v>2040</v>
      </c>
      <c r="B216" s="228" t="s">
        <v>2041</v>
      </c>
      <c r="C216" s="229">
        <v>1</v>
      </c>
      <c r="D216" s="424">
        <v>2300</v>
      </c>
      <c r="E216" s="411">
        <f t="shared" si="8"/>
        <v>2300</v>
      </c>
      <c r="F216" s="318"/>
    </row>
    <row r="217" spans="1:6" s="319" customFormat="1" x14ac:dyDescent="0.25">
      <c r="A217" s="275" t="s">
        <v>820</v>
      </c>
      <c r="B217" s="228" t="s">
        <v>821</v>
      </c>
      <c r="C217" s="201">
        <v>1</v>
      </c>
      <c r="D217" s="336">
        <v>3330</v>
      </c>
      <c r="E217" s="92">
        <f t="shared" si="8"/>
        <v>3330</v>
      </c>
      <c r="F217" s="425"/>
    </row>
    <row r="218" spans="1:6" s="172" customFormat="1" x14ac:dyDescent="0.2">
      <c r="A218" s="260"/>
      <c r="B218" s="426" t="s">
        <v>3438</v>
      </c>
      <c r="C218" s="427"/>
      <c r="D218" s="359"/>
      <c r="E218" s="428">
        <f>SUM(E12:E217)</f>
        <v>691570</v>
      </c>
      <c r="F218" s="327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15:A128 A10:A18 A96:A108 A130:A151 A153:A167 A87:A89 A41:A57 A199:A205 A175:A176 A113 A32:A39 A73:A78 A69:A72 A80:A86 A110:A111 A58:A60 A26:A31 A179:A183 A169:A170 A173 A218 A61:A67 A90:A94 A21:A24 A184:A197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13134-6C19-4B8C-AE4D-FECCE2E09BE3}">
  <dimension ref="A1:F56"/>
  <sheetViews>
    <sheetView zoomScaleSheetLayoutView="100" workbookViewId="0">
      <selection activeCell="G5" sqref="G5"/>
    </sheetView>
  </sheetViews>
  <sheetFormatPr defaultRowHeight="15" x14ac:dyDescent="0.25"/>
  <cols>
    <col min="1" max="1" width="9.140625" style="349"/>
    <col min="2" max="2" width="60.85546875" style="318" customWidth="1"/>
    <col min="3" max="3" width="6.5703125" style="318" customWidth="1"/>
    <col min="4" max="4" width="11" style="350" customWidth="1"/>
    <col min="5" max="5" width="11.7109375" style="351" customWidth="1"/>
    <col min="6" max="6" width="9.140625" style="352"/>
    <col min="7" max="16384" width="9.140625" style="349"/>
  </cols>
  <sheetData>
    <row r="1" spans="1:6" x14ac:dyDescent="0.25">
      <c r="B1" s="319"/>
    </row>
    <row r="2" spans="1:6" x14ac:dyDescent="0.25">
      <c r="D2" s="353"/>
      <c r="E2" s="354" t="s">
        <v>0</v>
      </c>
    </row>
    <row r="3" spans="1:6" x14ac:dyDescent="0.25">
      <c r="D3" s="353"/>
      <c r="E3" s="354" t="s">
        <v>1</v>
      </c>
    </row>
    <row r="4" spans="1:6" x14ac:dyDescent="0.25">
      <c r="D4" s="353"/>
      <c r="E4" s="354" t="s">
        <v>2</v>
      </c>
    </row>
    <row r="5" spans="1:6" x14ac:dyDescent="0.25">
      <c r="D5" s="353"/>
      <c r="E5" s="354" t="s">
        <v>3</v>
      </c>
    </row>
    <row r="6" spans="1:6" x14ac:dyDescent="0.25">
      <c r="D6" s="355"/>
    </row>
    <row r="7" spans="1:6" ht="18.75" x14ac:dyDescent="0.25">
      <c r="B7" s="49" t="s">
        <v>3439</v>
      </c>
      <c r="C7" s="49"/>
      <c r="D7" s="80"/>
      <c r="E7" s="81"/>
    </row>
    <row r="8" spans="1:6" ht="18.75" x14ac:dyDescent="0.25">
      <c r="B8" s="51" t="s">
        <v>551</v>
      </c>
      <c r="C8" s="49"/>
      <c r="D8" s="80"/>
      <c r="E8" s="81"/>
    </row>
    <row r="9" spans="1:6" ht="25.5" x14ac:dyDescent="0.25">
      <c r="A9" s="356" t="s">
        <v>5</v>
      </c>
      <c r="B9" s="356" t="s">
        <v>6</v>
      </c>
      <c r="C9" s="54" t="s">
        <v>552</v>
      </c>
      <c r="D9" s="653" t="s">
        <v>4475</v>
      </c>
      <c r="E9" s="654" t="s">
        <v>4476</v>
      </c>
      <c r="F9" s="357"/>
    </row>
    <row r="10" spans="1:6" x14ac:dyDescent="0.25">
      <c r="A10" s="358"/>
      <c r="B10" s="339" t="s">
        <v>3440</v>
      </c>
      <c r="C10" s="229"/>
      <c r="D10" s="359"/>
      <c r="E10" s="360"/>
    </row>
    <row r="11" spans="1:6" x14ac:dyDescent="0.25">
      <c r="A11" s="361" t="s">
        <v>3441</v>
      </c>
      <c r="B11" s="228" t="s">
        <v>3442</v>
      </c>
      <c r="C11" s="229">
        <v>1</v>
      </c>
      <c r="D11" s="230">
        <v>1620</v>
      </c>
      <c r="E11" s="360">
        <f t="shared" ref="E11:E16" si="0">D11*C11</f>
        <v>1620</v>
      </c>
    </row>
    <row r="12" spans="1:6" x14ac:dyDescent="0.25">
      <c r="A12" s="361" t="s">
        <v>3443</v>
      </c>
      <c r="B12" s="362" t="s">
        <v>3444</v>
      </c>
      <c r="C12" s="363">
        <v>1</v>
      </c>
      <c r="D12" s="364">
        <v>5800</v>
      </c>
      <c r="E12" s="365">
        <f t="shared" si="0"/>
        <v>5800</v>
      </c>
    </row>
    <row r="13" spans="1:6" x14ac:dyDescent="0.25">
      <c r="A13" s="361" t="s">
        <v>3445</v>
      </c>
      <c r="B13" s="366" t="s">
        <v>3446</v>
      </c>
      <c r="C13" s="367">
        <v>1</v>
      </c>
      <c r="D13" s="368">
        <v>1620</v>
      </c>
      <c r="E13" s="360">
        <f t="shared" si="0"/>
        <v>1620</v>
      </c>
    </row>
    <row r="14" spans="1:6" x14ac:dyDescent="0.25">
      <c r="A14" s="361" t="s">
        <v>3447</v>
      </c>
      <c r="B14" s="369" t="s">
        <v>3448</v>
      </c>
      <c r="C14" s="363">
        <v>1</v>
      </c>
      <c r="D14" s="364">
        <v>6400</v>
      </c>
      <c r="E14" s="360">
        <f t="shared" si="0"/>
        <v>6400</v>
      </c>
    </row>
    <row r="15" spans="1:6" x14ac:dyDescent="0.25">
      <c r="A15" s="361" t="s">
        <v>3449</v>
      </c>
      <c r="B15" s="369" t="s">
        <v>3450</v>
      </c>
      <c r="C15" s="363">
        <v>1</v>
      </c>
      <c r="D15" s="351">
        <v>700</v>
      </c>
      <c r="E15" s="360">
        <f t="shared" si="0"/>
        <v>700</v>
      </c>
    </row>
    <row r="16" spans="1:6" x14ac:dyDescent="0.25">
      <c r="A16" s="361" t="s">
        <v>4544</v>
      </c>
      <c r="B16" s="362" t="s">
        <v>4545</v>
      </c>
      <c r="C16" s="363">
        <v>1</v>
      </c>
      <c r="D16" s="370">
        <v>700</v>
      </c>
      <c r="E16" s="360">
        <f t="shared" si="0"/>
        <v>700</v>
      </c>
    </row>
    <row r="17" spans="1:5" x14ac:dyDescent="0.25">
      <c r="A17" s="361"/>
      <c r="B17" s="339" t="s">
        <v>3451</v>
      </c>
      <c r="C17" s="229"/>
      <c r="D17" s="230"/>
      <c r="E17" s="360"/>
    </row>
    <row r="18" spans="1:5" x14ac:dyDescent="0.25">
      <c r="A18" s="361" t="s">
        <v>3452</v>
      </c>
      <c r="B18" s="228" t="s">
        <v>3453</v>
      </c>
      <c r="C18" s="229">
        <v>1</v>
      </c>
      <c r="D18" s="230">
        <v>6900</v>
      </c>
      <c r="E18" s="360">
        <f t="shared" ref="E18:E23" si="1">D18*C18</f>
        <v>6900</v>
      </c>
    </row>
    <row r="19" spans="1:5" ht="25.5" x14ac:dyDescent="0.25">
      <c r="A19" s="361" t="s">
        <v>3454</v>
      </c>
      <c r="B19" s="228" t="s">
        <v>3455</v>
      </c>
      <c r="C19" s="229">
        <v>1</v>
      </c>
      <c r="D19" s="230">
        <v>6900</v>
      </c>
      <c r="E19" s="360">
        <f t="shared" si="1"/>
        <v>6900</v>
      </c>
    </row>
    <row r="20" spans="1:5" ht="25.5" x14ac:dyDescent="0.25">
      <c r="A20" s="361" t="s">
        <v>3456</v>
      </c>
      <c r="B20" s="228" t="s">
        <v>3457</v>
      </c>
      <c r="C20" s="229">
        <v>1</v>
      </c>
      <c r="D20" s="230">
        <v>6900</v>
      </c>
      <c r="E20" s="360">
        <f t="shared" si="1"/>
        <v>6900</v>
      </c>
    </row>
    <row r="21" spans="1:5" ht="25.5" x14ac:dyDescent="0.25">
      <c r="A21" s="361" t="s">
        <v>3458</v>
      </c>
      <c r="B21" s="228" t="s">
        <v>3459</v>
      </c>
      <c r="C21" s="229">
        <v>1</v>
      </c>
      <c r="D21" s="230">
        <v>6900</v>
      </c>
      <c r="E21" s="360">
        <v>5000</v>
      </c>
    </row>
    <row r="22" spans="1:5" ht="25.5" x14ac:dyDescent="0.25">
      <c r="A22" s="361" t="s">
        <v>3460</v>
      </c>
      <c r="B22" s="228" t="s">
        <v>3461</v>
      </c>
      <c r="C22" s="229">
        <v>1</v>
      </c>
      <c r="D22" s="230">
        <v>6900</v>
      </c>
      <c r="E22" s="360">
        <f t="shared" si="1"/>
        <v>6900</v>
      </c>
    </row>
    <row r="23" spans="1:5" ht="25.5" x14ac:dyDescent="0.25">
      <c r="A23" s="361" t="s">
        <v>3462</v>
      </c>
      <c r="B23" s="228" t="s">
        <v>3463</v>
      </c>
      <c r="C23" s="229">
        <v>1</v>
      </c>
      <c r="D23" s="230">
        <v>6900</v>
      </c>
      <c r="E23" s="360">
        <f t="shared" si="1"/>
        <v>6900</v>
      </c>
    </row>
    <row r="24" spans="1:5" x14ac:dyDescent="0.25">
      <c r="A24" s="361"/>
      <c r="B24" s="339" t="s">
        <v>2466</v>
      </c>
      <c r="C24" s="229"/>
      <c r="D24" s="230"/>
      <c r="E24" s="360"/>
    </row>
    <row r="25" spans="1:5" x14ac:dyDescent="0.25">
      <c r="A25" s="361" t="s">
        <v>3464</v>
      </c>
      <c r="B25" s="228" t="s">
        <v>3465</v>
      </c>
      <c r="C25" s="201">
        <v>1</v>
      </c>
      <c r="D25" s="230">
        <v>3040</v>
      </c>
      <c r="E25" s="360">
        <f>D25*C25</f>
        <v>3040</v>
      </c>
    </row>
    <row r="26" spans="1:5" x14ac:dyDescent="0.25">
      <c r="A26" s="361" t="s">
        <v>3466</v>
      </c>
      <c r="B26" s="228" t="s">
        <v>3467</v>
      </c>
      <c r="C26" s="201">
        <v>1</v>
      </c>
      <c r="D26" s="230">
        <v>4870</v>
      </c>
      <c r="E26" s="360">
        <f>D26*C26</f>
        <v>4870</v>
      </c>
    </row>
    <row r="27" spans="1:5" x14ac:dyDescent="0.25">
      <c r="A27" s="371" t="s">
        <v>3468</v>
      </c>
      <c r="B27" s="372" t="s">
        <v>3469</v>
      </c>
      <c r="C27" s="373">
        <v>1</v>
      </c>
      <c r="D27" s="230">
        <v>2740</v>
      </c>
      <c r="E27" s="360">
        <f>D27*C27</f>
        <v>2740</v>
      </c>
    </row>
    <row r="28" spans="1:5" x14ac:dyDescent="0.25">
      <c r="A28" s="361" t="s">
        <v>3470</v>
      </c>
      <c r="B28" s="362" t="s">
        <v>3471</v>
      </c>
      <c r="C28" s="363">
        <v>1</v>
      </c>
      <c r="D28" s="370">
        <v>2740</v>
      </c>
      <c r="E28" s="360">
        <f>D28*C28</f>
        <v>2740</v>
      </c>
    </row>
    <row r="29" spans="1:5" x14ac:dyDescent="0.25">
      <c r="A29" s="361" t="s">
        <v>3472</v>
      </c>
      <c r="B29" s="362" t="s">
        <v>3473</v>
      </c>
      <c r="C29" s="363">
        <v>1</v>
      </c>
      <c r="D29" s="365">
        <v>1830</v>
      </c>
      <c r="E29" s="360">
        <f>D29*C29</f>
        <v>1830</v>
      </c>
    </row>
    <row r="30" spans="1:5" x14ac:dyDescent="0.25">
      <c r="A30" s="361"/>
      <c r="B30" s="387" t="s">
        <v>3487</v>
      </c>
      <c r="C30" s="373"/>
      <c r="D30" s="380"/>
      <c r="E30" s="360"/>
    </row>
    <row r="31" spans="1:5" x14ac:dyDescent="0.25">
      <c r="A31" s="361" t="s">
        <v>3488</v>
      </c>
      <c r="B31" s="228" t="s">
        <v>3489</v>
      </c>
      <c r="C31" s="373">
        <v>1</v>
      </c>
      <c r="D31" s="386">
        <v>2300</v>
      </c>
      <c r="E31" s="360">
        <f t="shared" ref="E31:E41" si="2">D31*C31</f>
        <v>2300</v>
      </c>
    </row>
    <row r="32" spans="1:5" x14ac:dyDescent="0.25">
      <c r="A32" s="361" t="s">
        <v>3490</v>
      </c>
      <c r="B32" s="228" t="s">
        <v>3491</v>
      </c>
      <c r="C32" s="201">
        <v>1</v>
      </c>
      <c r="D32" s="230">
        <v>2440</v>
      </c>
      <c r="E32" s="360">
        <f t="shared" si="2"/>
        <v>2440</v>
      </c>
    </row>
    <row r="33" spans="1:5" x14ac:dyDescent="0.25">
      <c r="A33" s="361" t="s">
        <v>3492</v>
      </c>
      <c r="B33" s="388" t="s">
        <v>3493</v>
      </c>
      <c r="C33" s="363">
        <v>1</v>
      </c>
      <c r="D33" s="364">
        <v>4560</v>
      </c>
      <c r="E33" s="364">
        <f t="shared" si="2"/>
        <v>4560</v>
      </c>
    </row>
    <row r="34" spans="1:5" x14ac:dyDescent="0.25">
      <c r="A34" s="361" t="s">
        <v>3494</v>
      </c>
      <c r="B34" s="388" t="s">
        <v>3495</v>
      </c>
      <c r="C34" s="363">
        <v>1</v>
      </c>
      <c r="D34" s="364">
        <v>2440</v>
      </c>
      <c r="E34" s="364">
        <f t="shared" si="2"/>
        <v>2440</v>
      </c>
    </row>
    <row r="35" spans="1:5" x14ac:dyDescent="0.25">
      <c r="A35" s="361" t="s">
        <v>3496</v>
      </c>
      <c r="B35" s="389" t="s">
        <v>3497</v>
      </c>
      <c r="C35" s="363">
        <v>1</v>
      </c>
      <c r="D35" s="364">
        <v>2740</v>
      </c>
      <c r="E35" s="364">
        <f t="shared" si="2"/>
        <v>2740</v>
      </c>
    </row>
    <row r="36" spans="1:5" x14ac:dyDescent="0.25">
      <c r="A36" s="361" t="s">
        <v>3498</v>
      </c>
      <c r="B36" s="366" t="s">
        <v>3499</v>
      </c>
      <c r="C36" s="363">
        <v>1</v>
      </c>
      <c r="D36" s="364">
        <v>1790</v>
      </c>
      <c r="E36" s="364">
        <f t="shared" si="2"/>
        <v>1790</v>
      </c>
    </row>
    <row r="37" spans="1:5" x14ac:dyDescent="0.25">
      <c r="A37" s="361" t="s">
        <v>3500</v>
      </c>
      <c r="B37" s="366" t="s">
        <v>3501</v>
      </c>
      <c r="C37" s="363">
        <v>1</v>
      </c>
      <c r="D37" s="364">
        <v>670</v>
      </c>
      <c r="E37" s="364">
        <f t="shared" si="2"/>
        <v>670</v>
      </c>
    </row>
    <row r="38" spans="1:5" ht="25.5" x14ac:dyDescent="0.25">
      <c r="A38" s="361" t="s">
        <v>3502</v>
      </c>
      <c r="B38" s="366" t="s">
        <v>3503</v>
      </c>
      <c r="C38" s="363">
        <v>12</v>
      </c>
      <c r="D38" s="364">
        <v>9900</v>
      </c>
      <c r="E38" s="364">
        <f t="shared" si="2"/>
        <v>118800</v>
      </c>
    </row>
    <row r="39" spans="1:5" x14ac:dyDescent="0.25">
      <c r="A39" s="361" t="s">
        <v>3504</v>
      </c>
      <c r="B39" s="389" t="s">
        <v>3505</v>
      </c>
      <c r="C39" s="363">
        <v>1</v>
      </c>
      <c r="D39" s="364">
        <v>11500</v>
      </c>
      <c r="E39" s="364">
        <f t="shared" si="2"/>
        <v>11500</v>
      </c>
    </row>
    <row r="40" spans="1:5" x14ac:dyDescent="0.25">
      <c r="A40" s="361" t="s">
        <v>3506</v>
      </c>
      <c r="B40" s="389" t="s">
        <v>3507</v>
      </c>
      <c r="C40" s="363">
        <v>1</v>
      </c>
      <c r="D40" s="364">
        <v>5700</v>
      </c>
      <c r="E40" s="364">
        <f t="shared" si="2"/>
        <v>5700</v>
      </c>
    </row>
    <row r="41" spans="1:5" x14ac:dyDescent="0.25">
      <c r="A41" s="361" t="s">
        <v>3508</v>
      </c>
      <c r="B41" s="390" t="s">
        <v>3509</v>
      </c>
      <c r="C41" s="391">
        <v>1</v>
      </c>
      <c r="D41" s="364">
        <v>8700</v>
      </c>
      <c r="E41" s="364">
        <f t="shared" si="2"/>
        <v>8700</v>
      </c>
    </row>
    <row r="42" spans="1:5" x14ac:dyDescent="0.25">
      <c r="A42" s="361"/>
      <c r="B42" s="374" t="s">
        <v>3474</v>
      </c>
      <c r="C42" s="363"/>
      <c r="D42" s="375"/>
      <c r="E42" s="360"/>
    </row>
    <row r="43" spans="1:5" ht="25.5" x14ac:dyDescent="0.25">
      <c r="A43" s="361" t="s">
        <v>3475</v>
      </c>
      <c r="B43" s="376" t="s">
        <v>3476</v>
      </c>
      <c r="C43" s="377">
        <v>1</v>
      </c>
      <c r="D43" s="378">
        <v>14000</v>
      </c>
      <c r="E43" s="379">
        <f>D43*C43</f>
        <v>14000</v>
      </c>
    </row>
    <row r="44" spans="1:5" x14ac:dyDescent="0.25">
      <c r="A44" s="361" t="s">
        <v>3477</v>
      </c>
      <c r="B44" s="372" t="s">
        <v>3478</v>
      </c>
      <c r="C44" s="373">
        <v>1</v>
      </c>
      <c r="D44" s="380">
        <v>20160</v>
      </c>
      <c r="E44" s="360">
        <f>D44*C44</f>
        <v>20160</v>
      </c>
    </row>
    <row r="45" spans="1:5" x14ac:dyDescent="0.25">
      <c r="A45" s="361" t="s">
        <v>3479</v>
      </c>
      <c r="B45" s="372" t="s">
        <v>4550</v>
      </c>
      <c r="C45" s="373">
        <v>1</v>
      </c>
      <c r="D45" s="381">
        <v>1300</v>
      </c>
      <c r="E45" s="360">
        <f>D45*C45</f>
        <v>1300</v>
      </c>
    </row>
    <row r="46" spans="1:5" x14ac:dyDescent="0.25">
      <c r="A46" s="361"/>
      <c r="B46" s="256" t="s">
        <v>3480</v>
      </c>
      <c r="C46" s="201"/>
      <c r="D46" s="359"/>
      <c r="E46" s="360"/>
    </row>
    <row r="47" spans="1:5" x14ac:dyDescent="0.25">
      <c r="A47" s="361" t="s">
        <v>3345</v>
      </c>
      <c r="B47" s="228" t="s">
        <v>3481</v>
      </c>
      <c r="C47" s="201">
        <v>1</v>
      </c>
      <c r="D47" s="359">
        <v>690</v>
      </c>
      <c r="E47" s="360">
        <f>D47*C47</f>
        <v>690</v>
      </c>
    </row>
    <row r="48" spans="1:5" x14ac:dyDescent="0.25">
      <c r="A48" s="361" t="s">
        <v>3365</v>
      </c>
      <c r="B48" s="228" t="s">
        <v>3482</v>
      </c>
      <c r="C48" s="201">
        <v>1</v>
      </c>
      <c r="D48" s="359">
        <v>690</v>
      </c>
      <c r="E48" s="360">
        <f>D48*C48</f>
        <v>690</v>
      </c>
    </row>
    <row r="49" spans="1:5" x14ac:dyDescent="0.25">
      <c r="A49" s="361" t="s">
        <v>2545</v>
      </c>
      <c r="B49" s="228" t="s">
        <v>3483</v>
      </c>
      <c r="C49" s="201">
        <v>1</v>
      </c>
      <c r="D49" s="359">
        <v>690</v>
      </c>
      <c r="E49" s="360">
        <f>D49*C49</f>
        <v>690</v>
      </c>
    </row>
    <row r="50" spans="1:5" x14ac:dyDescent="0.25">
      <c r="A50" s="361" t="s">
        <v>3484</v>
      </c>
      <c r="B50" s="228" t="s">
        <v>3485</v>
      </c>
      <c r="C50" s="201">
        <v>1</v>
      </c>
      <c r="D50" s="359">
        <v>690</v>
      </c>
      <c r="E50" s="360">
        <f>D50*C50</f>
        <v>690</v>
      </c>
    </row>
    <row r="51" spans="1:5" x14ac:dyDescent="0.25">
      <c r="A51" s="361"/>
      <c r="B51" s="339" t="s">
        <v>2035</v>
      </c>
      <c r="C51" s="382"/>
      <c r="D51" s="383"/>
      <c r="E51" s="384"/>
    </row>
    <row r="52" spans="1:5" x14ac:dyDescent="0.25">
      <c r="A52" s="361" t="s">
        <v>2465</v>
      </c>
      <c r="B52" s="385" t="s">
        <v>3486</v>
      </c>
      <c r="C52" s="201">
        <v>1</v>
      </c>
      <c r="D52" s="230">
        <v>110630</v>
      </c>
      <c r="E52" s="360">
        <f>D52*C52</f>
        <v>110630</v>
      </c>
    </row>
    <row r="53" spans="1:5" x14ac:dyDescent="0.25">
      <c r="A53" s="361" t="s">
        <v>2046</v>
      </c>
      <c r="B53" s="385" t="s">
        <v>817</v>
      </c>
      <c r="C53" s="201">
        <v>1</v>
      </c>
      <c r="D53" s="386">
        <v>52900</v>
      </c>
      <c r="E53" s="360">
        <f>D53*C53</f>
        <v>52900</v>
      </c>
    </row>
    <row r="54" spans="1:5" x14ac:dyDescent="0.25">
      <c r="A54" s="361" t="s">
        <v>2042</v>
      </c>
      <c r="B54" s="385" t="s">
        <v>2043</v>
      </c>
      <c r="C54" s="201">
        <v>1</v>
      </c>
      <c r="D54" s="230">
        <v>77000</v>
      </c>
      <c r="E54" s="360">
        <f>D54*C54</f>
        <v>77000</v>
      </c>
    </row>
    <row r="55" spans="1:5" x14ac:dyDescent="0.25">
      <c r="A55" s="361" t="s">
        <v>1353</v>
      </c>
      <c r="B55" s="228" t="s">
        <v>1354</v>
      </c>
      <c r="C55" s="229">
        <v>1</v>
      </c>
      <c r="D55" s="230">
        <v>119000</v>
      </c>
      <c r="E55" s="360">
        <f>D55*C55</f>
        <v>119000</v>
      </c>
    </row>
    <row r="56" spans="1:5" x14ac:dyDescent="0.25">
      <c r="A56" s="361"/>
      <c r="B56" s="392" t="s">
        <v>3510</v>
      </c>
      <c r="C56" s="393"/>
      <c r="D56" s="394"/>
      <c r="E56" s="395">
        <f>SUM(E11:E55)</f>
        <v>630950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5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C4C5-D247-478F-B127-499F3F35AE30}">
  <sheetPr>
    <tabColor rgb="FF99FF66"/>
  </sheetPr>
  <dimension ref="A1:F45"/>
  <sheetViews>
    <sheetView zoomScaleSheetLayoutView="100" workbookViewId="0">
      <selection activeCell="H4" sqref="H4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20" customWidth="1"/>
    <col min="4" max="4" width="10.85546875" style="321" customWidth="1"/>
    <col min="5" max="5" width="11.42578125" style="322" customWidth="1"/>
    <col min="6" max="6" width="9" style="323"/>
    <col min="7" max="16384" width="9" style="44"/>
  </cols>
  <sheetData>
    <row r="1" spans="1:6" ht="12" customHeight="1" x14ac:dyDescent="0.2">
      <c r="B1" s="45"/>
      <c r="C1" s="44"/>
      <c r="D1" s="324"/>
      <c r="E1" s="323"/>
    </row>
    <row r="2" spans="1:6" ht="12.75" customHeight="1" x14ac:dyDescent="0.2">
      <c r="C2" s="44"/>
      <c r="D2" s="325"/>
      <c r="E2" s="326" t="s">
        <v>0</v>
      </c>
    </row>
    <row r="3" spans="1:6" ht="12.95" customHeight="1" x14ac:dyDescent="0.2">
      <c r="C3" s="44"/>
      <c r="D3" s="325"/>
      <c r="E3" s="326" t="s">
        <v>1</v>
      </c>
    </row>
    <row r="4" spans="1:6" ht="12.95" customHeight="1" x14ac:dyDescent="0.2">
      <c r="C4" s="44"/>
      <c r="D4" s="325"/>
      <c r="E4" s="326" t="s">
        <v>2</v>
      </c>
    </row>
    <row r="5" spans="1:6" ht="12.95" customHeight="1" x14ac:dyDescent="0.2">
      <c r="C5" s="44"/>
      <c r="D5" s="325"/>
      <c r="E5" s="326" t="s">
        <v>3</v>
      </c>
    </row>
    <row r="6" spans="1:6" ht="12" customHeight="1" x14ac:dyDescent="0.2">
      <c r="C6" s="44"/>
      <c r="D6" s="255"/>
      <c r="E6" s="323"/>
    </row>
    <row r="7" spans="1:6" s="172" customFormat="1" ht="18.75" x14ac:dyDescent="0.2">
      <c r="B7" s="49" t="s">
        <v>3511</v>
      </c>
      <c r="C7" s="49"/>
      <c r="D7" s="80"/>
      <c r="E7" s="81"/>
      <c r="F7" s="327"/>
    </row>
    <row r="8" spans="1:6" s="172" customFormat="1" ht="18.75" x14ac:dyDescent="0.2">
      <c r="B8" s="51" t="s">
        <v>551</v>
      </c>
      <c r="C8" s="49"/>
      <c r="D8" s="80"/>
      <c r="E8" s="81"/>
      <c r="F8" s="327"/>
    </row>
    <row r="9" spans="1:6" s="317" customFormat="1" ht="32.25" customHeight="1" x14ac:dyDescent="0.2">
      <c r="A9" s="328" t="s">
        <v>5</v>
      </c>
      <c r="B9" s="329" t="s">
        <v>6</v>
      </c>
      <c r="C9" s="54" t="s">
        <v>552</v>
      </c>
      <c r="D9" s="653" t="s">
        <v>4475</v>
      </c>
      <c r="E9" s="654" t="s">
        <v>4476</v>
      </c>
      <c r="F9" s="330"/>
    </row>
    <row r="10" spans="1:6" s="172" customFormat="1" x14ac:dyDescent="0.2">
      <c r="A10" s="331"/>
      <c r="B10" s="331" t="s">
        <v>3064</v>
      </c>
      <c r="C10" s="332"/>
      <c r="D10" s="333"/>
      <c r="E10" s="334"/>
      <c r="F10" s="327"/>
    </row>
    <row r="11" spans="1:6" s="318" customFormat="1" x14ac:dyDescent="0.2">
      <c r="A11" s="335" t="s">
        <v>3512</v>
      </c>
      <c r="B11" s="228" t="s">
        <v>3513</v>
      </c>
      <c r="C11" s="201">
        <v>1</v>
      </c>
      <c r="D11" s="336">
        <v>23900</v>
      </c>
      <c r="E11" s="92">
        <f>C11*D11</f>
        <v>23900</v>
      </c>
      <c r="F11" s="327"/>
    </row>
    <row r="12" spans="1:6" s="318" customFormat="1" ht="25.5" x14ac:dyDescent="0.2">
      <c r="A12" s="335" t="s">
        <v>3514</v>
      </c>
      <c r="B12" s="228" t="s">
        <v>3515</v>
      </c>
      <c r="C12" s="201">
        <v>1</v>
      </c>
      <c r="D12" s="336">
        <v>33200</v>
      </c>
      <c r="E12" s="92">
        <f>C12*D12</f>
        <v>33200</v>
      </c>
      <c r="F12" s="327"/>
    </row>
    <row r="13" spans="1:6" s="319" customFormat="1" x14ac:dyDescent="0.2">
      <c r="A13" s="337" t="s">
        <v>820</v>
      </c>
      <c r="B13" s="228" t="s">
        <v>821</v>
      </c>
      <c r="C13" s="201">
        <v>1</v>
      </c>
      <c r="D13" s="336">
        <v>3330</v>
      </c>
      <c r="E13" s="92">
        <f>C13*D13</f>
        <v>3330</v>
      </c>
      <c r="F13" s="327"/>
    </row>
    <row r="14" spans="1:6" s="172" customFormat="1" x14ac:dyDescent="0.2">
      <c r="A14" s="338"/>
      <c r="B14" s="339" t="s">
        <v>3516</v>
      </c>
      <c r="C14" s="201"/>
      <c r="D14" s="340"/>
      <c r="E14" s="92"/>
      <c r="F14" s="327"/>
    </row>
    <row r="15" spans="1:6" s="172" customFormat="1" x14ac:dyDescent="0.2">
      <c r="A15" s="338" t="s">
        <v>3517</v>
      </c>
      <c r="B15" s="341" t="s">
        <v>3518</v>
      </c>
      <c r="C15" s="342">
        <v>1</v>
      </c>
      <c r="D15" s="343">
        <v>20300</v>
      </c>
      <c r="E15" s="344">
        <f t="shared" ref="E15:E36" si="0">D15*C15</f>
        <v>20300</v>
      </c>
      <c r="F15" s="327"/>
    </row>
    <row r="16" spans="1:6" s="172" customFormat="1" x14ac:dyDescent="0.2">
      <c r="A16" s="338" t="s">
        <v>3519</v>
      </c>
      <c r="B16" s="345" t="s">
        <v>3520</v>
      </c>
      <c r="C16" s="342">
        <v>1</v>
      </c>
      <c r="D16" s="343">
        <v>120000</v>
      </c>
      <c r="E16" s="344">
        <f t="shared" si="0"/>
        <v>120000</v>
      </c>
      <c r="F16" s="327"/>
    </row>
    <row r="17" spans="1:6" s="172" customFormat="1" x14ac:dyDescent="0.2">
      <c r="A17" s="338" t="s">
        <v>3521</v>
      </c>
      <c r="B17" s="345" t="s">
        <v>3522</v>
      </c>
      <c r="C17" s="342">
        <v>3</v>
      </c>
      <c r="D17" s="343">
        <v>1530</v>
      </c>
      <c r="E17" s="344">
        <f t="shared" si="0"/>
        <v>4590</v>
      </c>
      <c r="F17" s="327"/>
    </row>
    <row r="18" spans="1:6" s="172" customFormat="1" x14ac:dyDescent="0.2">
      <c r="A18" s="338" t="s">
        <v>3523</v>
      </c>
      <c r="B18" s="341" t="s">
        <v>3524</v>
      </c>
      <c r="C18" s="342">
        <v>1</v>
      </c>
      <c r="D18" s="343">
        <v>8800</v>
      </c>
      <c r="E18" s="344">
        <f t="shared" si="0"/>
        <v>8800</v>
      </c>
      <c r="F18" s="327"/>
    </row>
    <row r="19" spans="1:6" s="172" customFormat="1" x14ac:dyDescent="0.2">
      <c r="A19" s="338" t="s">
        <v>3525</v>
      </c>
      <c r="B19" s="341" t="s">
        <v>3526</v>
      </c>
      <c r="C19" s="342">
        <v>5</v>
      </c>
      <c r="D19" s="343">
        <v>4100</v>
      </c>
      <c r="E19" s="344">
        <f t="shared" si="0"/>
        <v>20500</v>
      </c>
      <c r="F19" s="327"/>
    </row>
    <row r="20" spans="1:6" s="172" customFormat="1" x14ac:dyDescent="0.2">
      <c r="A20" s="338" t="s">
        <v>3527</v>
      </c>
      <c r="B20" s="341" t="s">
        <v>3528</v>
      </c>
      <c r="C20" s="342">
        <v>1</v>
      </c>
      <c r="D20" s="343">
        <v>20700</v>
      </c>
      <c r="E20" s="344">
        <f t="shared" si="0"/>
        <v>20700</v>
      </c>
      <c r="F20" s="327"/>
    </row>
    <row r="21" spans="1:6" s="172" customFormat="1" x14ac:dyDescent="0.2">
      <c r="A21" s="338" t="s">
        <v>3529</v>
      </c>
      <c r="B21" s="341" t="s">
        <v>3530</v>
      </c>
      <c r="C21" s="342">
        <v>1</v>
      </c>
      <c r="D21" s="343">
        <v>27700</v>
      </c>
      <c r="E21" s="344">
        <f t="shared" si="0"/>
        <v>27700</v>
      </c>
      <c r="F21" s="327"/>
    </row>
    <row r="22" spans="1:6" s="172" customFormat="1" x14ac:dyDescent="0.2">
      <c r="A22" s="338" t="s">
        <v>4582</v>
      </c>
      <c r="B22" s="341" t="s">
        <v>3531</v>
      </c>
      <c r="C22" s="342">
        <v>15</v>
      </c>
      <c r="D22" s="343">
        <v>4200</v>
      </c>
      <c r="E22" s="344">
        <f t="shared" si="0"/>
        <v>63000</v>
      </c>
      <c r="F22" s="327"/>
    </row>
    <row r="23" spans="1:6" s="172" customFormat="1" x14ac:dyDescent="0.2">
      <c r="A23" s="338" t="s">
        <v>3532</v>
      </c>
      <c r="B23" s="341" t="s">
        <v>3533</v>
      </c>
      <c r="C23" s="342">
        <v>1</v>
      </c>
      <c r="D23" s="343">
        <v>1600</v>
      </c>
      <c r="E23" s="344">
        <f t="shared" si="0"/>
        <v>1600</v>
      </c>
      <c r="F23" s="327"/>
    </row>
    <row r="24" spans="1:6" s="172" customFormat="1" x14ac:dyDescent="0.2">
      <c r="A24" s="338" t="s">
        <v>3534</v>
      </c>
      <c r="B24" s="341" t="s">
        <v>3535</v>
      </c>
      <c r="C24" s="342">
        <v>3</v>
      </c>
      <c r="D24" s="343">
        <v>6280</v>
      </c>
      <c r="E24" s="344">
        <f t="shared" si="0"/>
        <v>18840</v>
      </c>
      <c r="F24" s="327"/>
    </row>
    <row r="25" spans="1:6" s="172" customFormat="1" x14ac:dyDescent="0.2">
      <c r="A25" s="338" t="s">
        <v>3536</v>
      </c>
      <c r="B25" s="345" t="s">
        <v>3537</v>
      </c>
      <c r="C25" s="342">
        <v>1</v>
      </c>
      <c r="D25" s="343">
        <v>54700</v>
      </c>
      <c r="E25" s="344">
        <f t="shared" si="0"/>
        <v>54700</v>
      </c>
      <c r="F25" s="327"/>
    </row>
    <row r="26" spans="1:6" s="172" customFormat="1" x14ac:dyDescent="0.2">
      <c r="A26" s="338" t="s">
        <v>3538</v>
      </c>
      <c r="B26" s="345" t="s">
        <v>3539</v>
      </c>
      <c r="C26" s="342">
        <v>1</v>
      </c>
      <c r="D26" s="343">
        <v>175000</v>
      </c>
      <c r="E26" s="344">
        <f t="shared" si="0"/>
        <v>175000</v>
      </c>
      <c r="F26" s="327"/>
    </row>
    <row r="27" spans="1:6" s="172" customFormat="1" x14ac:dyDescent="0.2">
      <c r="A27" s="338" t="s">
        <v>3540</v>
      </c>
      <c r="B27" s="345" t="s">
        <v>3541</v>
      </c>
      <c r="C27" s="342">
        <v>1</v>
      </c>
      <c r="D27" s="343">
        <v>6950</v>
      </c>
      <c r="E27" s="344">
        <f t="shared" si="0"/>
        <v>6950</v>
      </c>
      <c r="F27" s="327"/>
    </row>
    <row r="28" spans="1:6" s="172" customFormat="1" x14ac:dyDescent="0.2">
      <c r="A28" s="338" t="s">
        <v>3542</v>
      </c>
      <c r="B28" s="345" t="s">
        <v>3543</v>
      </c>
      <c r="C28" s="342">
        <v>5</v>
      </c>
      <c r="D28" s="343">
        <v>2200</v>
      </c>
      <c r="E28" s="344">
        <f t="shared" si="0"/>
        <v>11000</v>
      </c>
      <c r="F28" s="327"/>
    </row>
    <row r="29" spans="1:6" s="172" customFormat="1" x14ac:dyDescent="0.2">
      <c r="A29" s="338" t="s">
        <v>3544</v>
      </c>
      <c r="B29" s="345" t="s">
        <v>3545</v>
      </c>
      <c r="C29" s="342">
        <v>5</v>
      </c>
      <c r="D29" s="343">
        <v>5215</v>
      </c>
      <c r="E29" s="344">
        <f t="shared" si="0"/>
        <v>26075</v>
      </c>
      <c r="F29" s="327"/>
    </row>
    <row r="30" spans="1:6" s="172" customFormat="1" x14ac:dyDescent="0.2">
      <c r="A30" s="338" t="s">
        <v>3546</v>
      </c>
      <c r="B30" s="345" t="s">
        <v>3547</v>
      </c>
      <c r="C30" s="342">
        <v>5</v>
      </c>
      <c r="D30" s="343">
        <v>1016</v>
      </c>
      <c r="E30" s="344">
        <f t="shared" si="0"/>
        <v>5080</v>
      </c>
      <c r="F30" s="327"/>
    </row>
    <row r="31" spans="1:6" s="172" customFormat="1" x14ac:dyDescent="0.2">
      <c r="A31" s="338" t="s">
        <v>3548</v>
      </c>
      <c r="B31" s="341" t="s">
        <v>3549</v>
      </c>
      <c r="C31" s="342">
        <v>10</v>
      </c>
      <c r="D31" s="343">
        <v>1200</v>
      </c>
      <c r="E31" s="344">
        <f t="shared" si="0"/>
        <v>12000</v>
      </c>
      <c r="F31" s="327"/>
    </row>
    <row r="32" spans="1:6" s="172" customFormat="1" x14ac:dyDescent="0.2">
      <c r="A32" s="338" t="s">
        <v>3550</v>
      </c>
      <c r="B32" s="345" t="s">
        <v>3551</v>
      </c>
      <c r="C32" s="342">
        <v>10</v>
      </c>
      <c r="D32" s="343">
        <v>560</v>
      </c>
      <c r="E32" s="344">
        <f t="shared" si="0"/>
        <v>5600</v>
      </c>
      <c r="F32" s="327"/>
    </row>
    <row r="33" spans="1:6" s="172" customFormat="1" x14ac:dyDescent="0.2">
      <c r="A33" s="338" t="s">
        <v>3552</v>
      </c>
      <c r="B33" s="345" t="s">
        <v>3553</v>
      </c>
      <c r="C33" s="342">
        <v>10</v>
      </c>
      <c r="D33" s="343">
        <v>1690</v>
      </c>
      <c r="E33" s="344">
        <f t="shared" si="0"/>
        <v>16900</v>
      </c>
      <c r="F33" s="327"/>
    </row>
    <row r="34" spans="1:6" s="172" customFormat="1" x14ac:dyDescent="0.2">
      <c r="A34" s="338" t="s">
        <v>3554</v>
      </c>
      <c r="B34" s="345" t="s">
        <v>3555</v>
      </c>
      <c r="C34" s="342">
        <v>1</v>
      </c>
      <c r="D34" s="343">
        <v>32200</v>
      </c>
      <c r="E34" s="344">
        <f t="shared" si="0"/>
        <v>32200</v>
      </c>
      <c r="F34" s="327"/>
    </row>
    <row r="35" spans="1:6" s="172" customFormat="1" x14ac:dyDescent="0.2">
      <c r="A35" s="338" t="s">
        <v>3556</v>
      </c>
      <c r="B35" s="341" t="s">
        <v>3557</v>
      </c>
      <c r="C35" s="342">
        <v>1</v>
      </c>
      <c r="D35" s="343">
        <v>14600</v>
      </c>
      <c r="E35" s="344">
        <f t="shared" si="0"/>
        <v>14600</v>
      </c>
      <c r="F35" s="327"/>
    </row>
    <row r="36" spans="1:6" s="172" customFormat="1" x14ac:dyDescent="0.2">
      <c r="A36" s="338" t="s">
        <v>3558</v>
      </c>
      <c r="B36" s="341" t="s">
        <v>3559</v>
      </c>
      <c r="C36" s="342">
        <v>1</v>
      </c>
      <c r="D36" s="343">
        <v>2220</v>
      </c>
      <c r="E36" s="344">
        <f t="shared" si="0"/>
        <v>2220</v>
      </c>
      <c r="F36" s="327"/>
    </row>
    <row r="37" spans="1:6" s="172" customFormat="1" x14ac:dyDescent="0.2">
      <c r="A37" s="338"/>
      <c r="B37" s="339" t="s">
        <v>1745</v>
      </c>
      <c r="C37" s="201"/>
      <c r="D37" s="340"/>
      <c r="E37" s="92"/>
      <c r="F37" s="327"/>
    </row>
    <row r="38" spans="1:6" s="172" customFormat="1" x14ac:dyDescent="0.2">
      <c r="A38" s="338" t="s">
        <v>3560</v>
      </c>
      <c r="B38" s="345" t="s">
        <v>3561</v>
      </c>
      <c r="C38" s="342">
        <v>1</v>
      </c>
      <c r="D38" s="343">
        <v>450</v>
      </c>
      <c r="E38" s="344">
        <f>D38*C38</f>
        <v>450</v>
      </c>
      <c r="F38" s="327"/>
    </row>
    <row r="39" spans="1:6" s="172" customFormat="1" x14ac:dyDescent="0.2">
      <c r="A39" s="338" t="s">
        <v>3562</v>
      </c>
      <c r="B39" s="341" t="s">
        <v>3563</v>
      </c>
      <c r="C39" s="342">
        <v>1</v>
      </c>
      <c r="D39" s="343">
        <v>6900</v>
      </c>
      <c r="E39" s="344">
        <f>D39*C39</f>
        <v>6900</v>
      </c>
      <c r="F39" s="327"/>
    </row>
    <row r="40" spans="1:6" s="172" customFormat="1" x14ac:dyDescent="0.2">
      <c r="A40" s="338" t="s">
        <v>2021</v>
      </c>
      <c r="B40" s="341" t="s">
        <v>3564</v>
      </c>
      <c r="C40" s="342">
        <v>1</v>
      </c>
      <c r="D40" s="343">
        <v>6900</v>
      </c>
      <c r="E40" s="344">
        <f>D40*C40</f>
        <v>6900</v>
      </c>
      <c r="F40" s="327"/>
    </row>
    <row r="41" spans="1:6" s="172" customFormat="1" x14ac:dyDescent="0.2">
      <c r="A41" s="338"/>
      <c r="B41" s="339" t="s">
        <v>3565</v>
      </c>
      <c r="C41" s="201"/>
      <c r="D41" s="340"/>
      <c r="E41" s="92"/>
      <c r="F41" s="327"/>
    </row>
    <row r="42" spans="1:6" s="172" customFormat="1" x14ac:dyDescent="0.2">
      <c r="A42" s="338" t="s">
        <v>3566</v>
      </c>
      <c r="B42" s="345" t="s">
        <v>3567</v>
      </c>
      <c r="C42" s="342">
        <v>1</v>
      </c>
      <c r="D42" s="343">
        <v>2000</v>
      </c>
      <c r="E42" s="344">
        <f>D42*C42</f>
        <v>2000</v>
      </c>
      <c r="F42" s="327"/>
    </row>
    <row r="43" spans="1:6" s="172" customFormat="1" ht="24" x14ac:dyDescent="0.2">
      <c r="A43" s="338" t="s">
        <v>3568</v>
      </c>
      <c r="B43" s="346" t="s">
        <v>3569</v>
      </c>
      <c r="C43" s="342">
        <v>1</v>
      </c>
      <c r="D43" s="343">
        <v>3260</v>
      </c>
      <c r="E43" s="344">
        <f>D43*C43</f>
        <v>3260</v>
      </c>
      <c r="F43" s="327"/>
    </row>
    <row r="44" spans="1:6" s="172" customFormat="1" x14ac:dyDescent="0.2">
      <c r="A44" s="338" t="s">
        <v>1882</v>
      </c>
      <c r="B44" s="346" t="s">
        <v>3570</v>
      </c>
      <c r="C44" s="342">
        <v>1</v>
      </c>
      <c r="D44" s="343">
        <v>3864</v>
      </c>
      <c r="E44" s="344">
        <f>D44*C44</f>
        <v>3864</v>
      </c>
      <c r="F44" s="327"/>
    </row>
    <row r="45" spans="1:6" x14ac:dyDescent="0.2">
      <c r="A45" s="338"/>
      <c r="B45" s="347" t="s">
        <v>3571</v>
      </c>
      <c r="C45" s="332"/>
      <c r="D45" s="333"/>
      <c r="E45" s="348">
        <f>SUM(E10:E44)</f>
        <v>752159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13DC-18D7-4361-BC7E-C4A20AC9736C}">
  <sheetPr>
    <tabColor theme="5" tint="0.59999389629810485"/>
  </sheetPr>
  <dimension ref="A1:F64"/>
  <sheetViews>
    <sheetView zoomScaleSheetLayoutView="100" workbookViewId="0">
      <selection activeCell="G5" sqref="G5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8" customWidth="1"/>
    <col min="5" max="5" width="13.140625" style="109" customWidth="1"/>
    <col min="6" max="6" width="9.140625" style="109" bestFit="1" customWidth="1"/>
  </cols>
  <sheetData>
    <row r="1" spans="1:6" ht="12.75" customHeight="1" x14ac:dyDescent="0.25">
      <c r="B1" s="215"/>
      <c r="C1" s="216"/>
      <c r="D1" s="217"/>
      <c r="E1" s="218"/>
    </row>
    <row r="2" spans="1:6" ht="12.75" customHeight="1" x14ac:dyDescent="0.25">
      <c r="B2" s="219"/>
      <c r="C2" s="1064" t="s">
        <v>0</v>
      </c>
      <c r="D2" s="1064"/>
      <c r="E2" s="1064"/>
    </row>
    <row r="3" spans="1:6" ht="12.75" customHeight="1" x14ac:dyDescent="0.25">
      <c r="B3" s="219"/>
      <c r="C3" s="1064" t="s">
        <v>1</v>
      </c>
      <c r="D3" s="1064"/>
      <c r="E3" s="1064"/>
    </row>
    <row r="4" spans="1:6" ht="12.75" customHeight="1" x14ac:dyDescent="0.25">
      <c r="B4" s="219"/>
      <c r="C4" s="1064" t="s">
        <v>2</v>
      </c>
      <c r="D4" s="1064"/>
      <c r="E4" s="1064"/>
    </row>
    <row r="5" spans="1:6" ht="12.75" customHeight="1" x14ac:dyDescent="0.25">
      <c r="B5" s="219"/>
      <c r="C5" s="1064" t="s">
        <v>3</v>
      </c>
      <c r="D5" s="1064"/>
      <c r="E5" s="1064"/>
    </row>
    <row r="6" spans="1:6" ht="12.75" customHeight="1" x14ac:dyDescent="0.25">
      <c r="B6" s="219"/>
      <c r="C6" s="216"/>
      <c r="D6" s="217"/>
      <c r="E6" s="218"/>
    </row>
    <row r="7" spans="1:6" ht="18.75" x14ac:dyDescent="0.25">
      <c r="B7" s="49" t="s">
        <v>3710</v>
      </c>
      <c r="C7" s="49"/>
      <c r="D7" s="80"/>
      <c r="E7" s="81"/>
    </row>
    <row r="8" spans="1:6" ht="18.75" x14ac:dyDescent="0.25">
      <c r="B8" s="51" t="s">
        <v>551</v>
      </c>
      <c r="C8" s="49"/>
      <c r="D8" s="80"/>
      <c r="E8" s="81"/>
    </row>
    <row r="9" spans="1:6" ht="35.25" customHeight="1" x14ac:dyDescent="0.25">
      <c r="A9" s="220" t="s">
        <v>5</v>
      </c>
      <c r="B9" s="220" t="s">
        <v>6</v>
      </c>
      <c r="C9" s="54" t="s">
        <v>552</v>
      </c>
      <c r="D9" s="653" t="s">
        <v>4475</v>
      </c>
      <c r="E9" s="654" t="s">
        <v>4476</v>
      </c>
      <c r="F9" s="221"/>
    </row>
    <row r="10" spans="1:6" ht="12.75" customHeight="1" x14ac:dyDescent="0.25">
      <c r="A10" s="222"/>
      <c r="B10" s="223" t="s">
        <v>3711</v>
      </c>
      <c r="C10" s="224"/>
      <c r="D10" s="225"/>
      <c r="E10" s="226"/>
    </row>
    <row r="11" spans="1:6" ht="12.75" customHeight="1" x14ac:dyDescent="0.25">
      <c r="A11" s="227" t="s">
        <v>2042</v>
      </c>
      <c r="B11" s="228" t="s">
        <v>2043</v>
      </c>
      <c r="C11" s="229">
        <v>1</v>
      </c>
      <c r="D11" s="230">
        <v>77000</v>
      </c>
      <c r="E11" s="231">
        <f t="shared" ref="E11:E16" si="0">D11*C11</f>
        <v>77000</v>
      </c>
    </row>
    <row r="12" spans="1:6" ht="12.75" customHeight="1" x14ac:dyDescent="0.25">
      <c r="A12" s="227" t="s">
        <v>1353</v>
      </c>
      <c r="B12" s="228" t="s">
        <v>1354</v>
      </c>
      <c r="C12" s="229">
        <v>1</v>
      </c>
      <c r="D12" s="230">
        <v>119000</v>
      </c>
      <c r="E12" s="231">
        <f t="shared" si="0"/>
        <v>119000</v>
      </c>
    </row>
    <row r="13" spans="1:6" ht="12.75" customHeight="1" x14ac:dyDescent="0.25">
      <c r="A13" s="227" t="s">
        <v>818</v>
      </c>
      <c r="B13" s="228" t="s">
        <v>819</v>
      </c>
      <c r="C13" s="229">
        <v>1</v>
      </c>
      <c r="D13" s="230">
        <v>21000</v>
      </c>
      <c r="E13" s="231">
        <f t="shared" si="0"/>
        <v>21000</v>
      </c>
    </row>
    <row r="14" spans="1:6" ht="12.75" customHeight="1" x14ac:dyDescent="0.25">
      <c r="A14" s="227" t="s">
        <v>820</v>
      </c>
      <c r="B14" s="232" t="s">
        <v>821</v>
      </c>
      <c r="C14" s="233">
        <v>1</v>
      </c>
      <c r="D14" s="231">
        <v>3330</v>
      </c>
      <c r="E14" s="231">
        <f t="shared" si="0"/>
        <v>3330</v>
      </c>
    </row>
    <row r="15" spans="1:6" ht="12.75" customHeight="1" x14ac:dyDescent="0.25">
      <c r="A15" s="227" t="s">
        <v>1355</v>
      </c>
      <c r="B15" s="234" t="s">
        <v>1356</v>
      </c>
      <c r="C15" s="233">
        <v>1</v>
      </c>
      <c r="D15" s="235">
        <v>5520</v>
      </c>
      <c r="E15" s="231">
        <f t="shared" si="0"/>
        <v>5520</v>
      </c>
    </row>
    <row r="16" spans="1:6" ht="12.75" customHeight="1" x14ac:dyDescent="0.25">
      <c r="A16" s="227" t="s">
        <v>3712</v>
      </c>
      <c r="B16" s="236" t="s">
        <v>3713</v>
      </c>
      <c r="C16" s="237">
        <v>15</v>
      </c>
      <c r="D16" s="238">
        <v>4400</v>
      </c>
      <c r="E16" s="231">
        <f t="shared" si="0"/>
        <v>66000</v>
      </c>
    </row>
    <row r="17" spans="1:6" ht="12.75" customHeight="1" x14ac:dyDescent="0.25">
      <c r="A17" s="227"/>
      <c r="B17" s="223" t="s">
        <v>3714</v>
      </c>
      <c r="C17" s="224"/>
      <c r="D17" s="239"/>
      <c r="E17" s="231"/>
    </row>
    <row r="18" spans="1:6" ht="12.75" customHeight="1" x14ac:dyDescent="0.25">
      <c r="A18" s="227" t="s">
        <v>3715</v>
      </c>
      <c r="B18" s="240" t="s">
        <v>3716</v>
      </c>
      <c r="C18" s="237">
        <v>30</v>
      </c>
      <c r="D18" s="230">
        <v>1300</v>
      </c>
      <c r="E18" s="231">
        <f>D18*C18</f>
        <v>39000</v>
      </c>
    </row>
    <row r="19" spans="1:6" ht="12.75" customHeight="1" x14ac:dyDescent="0.25">
      <c r="A19" s="227" t="s">
        <v>3717</v>
      </c>
      <c r="B19" s="157" t="s">
        <v>3718</v>
      </c>
      <c r="C19" s="237">
        <v>30</v>
      </c>
      <c r="D19" s="230">
        <v>4500</v>
      </c>
      <c r="E19" s="231">
        <f>D19*C19</f>
        <v>135000</v>
      </c>
    </row>
    <row r="20" spans="1:6" ht="12.75" customHeight="1" x14ac:dyDescent="0.25">
      <c r="A20" s="227" t="s">
        <v>3719</v>
      </c>
      <c r="B20" s="236" t="s">
        <v>3720</v>
      </c>
      <c r="C20" s="237">
        <v>30</v>
      </c>
      <c r="D20" s="230">
        <v>490</v>
      </c>
      <c r="E20" s="231">
        <f>D20*C20</f>
        <v>14700</v>
      </c>
    </row>
    <row r="21" spans="1:6" ht="12.75" customHeight="1" x14ac:dyDescent="0.25">
      <c r="A21" s="241" t="s">
        <v>4560</v>
      </c>
      <c r="B21" s="236" t="s">
        <v>4543</v>
      </c>
      <c r="C21" s="237">
        <v>2</v>
      </c>
      <c r="D21" s="230">
        <v>3770</v>
      </c>
      <c r="E21" s="231">
        <f>D21*C21</f>
        <v>7540</v>
      </c>
    </row>
    <row r="22" spans="1:6" x14ac:dyDescent="0.25">
      <c r="A22" s="227" t="s">
        <v>3721</v>
      </c>
      <c r="B22" s="157" t="s">
        <v>3722</v>
      </c>
      <c r="C22" s="237">
        <v>30</v>
      </c>
      <c r="D22" s="230">
        <v>400</v>
      </c>
      <c r="E22" s="231">
        <f>D22*C22</f>
        <v>12000</v>
      </c>
    </row>
    <row r="23" spans="1:6" ht="12.75" customHeight="1" x14ac:dyDescent="0.25">
      <c r="A23" s="227"/>
      <c r="B23" s="223" t="s">
        <v>3565</v>
      </c>
      <c r="C23" s="224"/>
      <c r="D23" s="239"/>
      <c r="E23" s="231"/>
    </row>
    <row r="24" spans="1:6" ht="12.75" customHeight="1" x14ac:dyDescent="0.25">
      <c r="A24" s="227" t="s">
        <v>3723</v>
      </c>
      <c r="B24" s="236" t="s">
        <v>3724</v>
      </c>
      <c r="C24" s="237">
        <v>1</v>
      </c>
      <c r="D24" s="230">
        <v>4870</v>
      </c>
      <c r="E24" s="231">
        <f t="shared" ref="E24:E34" si="1">D24*C24</f>
        <v>4870</v>
      </c>
    </row>
    <row r="25" spans="1:6" ht="12.75" customHeight="1" x14ac:dyDescent="0.25">
      <c r="A25" s="227" t="s">
        <v>3725</v>
      </c>
      <c r="B25" s="236" t="s">
        <v>3726</v>
      </c>
      <c r="C25" s="237">
        <v>1</v>
      </c>
      <c r="D25" s="230">
        <v>1830</v>
      </c>
      <c r="E25" s="231">
        <f t="shared" si="1"/>
        <v>1830</v>
      </c>
      <c r="F25" s="242"/>
    </row>
    <row r="26" spans="1:6" ht="12.75" customHeight="1" x14ac:dyDescent="0.25">
      <c r="A26" s="227" t="s">
        <v>3727</v>
      </c>
      <c r="B26" s="243" t="s">
        <v>3728</v>
      </c>
      <c r="C26" s="237">
        <v>1</v>
      </c>
      <c r="D26" s="230">
        <v>6080</v>
      </c>
      <c r="E26" s="231">
        <f t="shared" si="1"/>
        <v>6080</v>
      </c>
    </row>
    <row r="27" spans="1:6" ht="12.75" customHeight="1" x14ac:dyDescent="0.25">
      <c r="A27" s="227" t="s">
        <v>3729</v>
      </c>
      <c r="B27" s="243" t="s">
        <v>3730</v>
      </c>
      <c r="C27" s="237">
        <v>1</v>
      </c>
      <c r="D27" s="230">
        <v>7590</v>
      </c>
      <c r="E27" s="231">
        <f t="shared" si="1"/>
        <v>7590</v>
      </c>
    </row>
    <row r="28" spans="1:6" ht="12.75" customHeight="1" x14ac:dyDescent="0.25">
      <c r="A28" s="227" t="s">
        <v>3731</v>
      </c>
      <c r="B28" s="243" t="s">
        <v>3732</v>
      </c>
      <c r="C28" s="237">
        <v>1</v>
      </c>
      <c r="D28" s="230">
        <v>4870</v>
      </c>
      <c r="E28" s="231">
        <f t="shared" si="1"/>
        <v>4870</v>
      </c>
    </row>
    <row r="29" spans="1:6" ht="12.75" customHeight="1" x14ac:dyDescent="0.25">
      <c r="A29" s="227" t="s">
        <v>3733</v>
      </c>
      <c r="B29" s="243" t="s">
        <v>3734</v>
      </c>
      <c r="C29" s="237">
        <v>1</v>
      </c>
      <c r="D29" s="230">
        <v>4870</v>
      </c>
      <c r="E29" s="231">
        <f t="shared" si="1"/>
        <v>4870</v>
      </c>
    </row>
    <row r="30" spans="1:6" s="214" customFormat="1" x14ac:dyDescent="0.25">
      <c r="A30" s="227" t="s">
        <v>3735</v>
      </c>
      <c r="B30" s="234" t="s">
        <v>3736</v>
      </c>
      <c r="C30" s="244">
        <v>1</v>
      </c>
      <c r="D30" s="230">
        <v>8100</v>
      </c>
      <c r="E30" s="231">
        <f t="shared" si="1"/>
        <v>8100</v>
      </c>
      <c r="F30" s="109"/>
    </row>
    <row r="31" spans="1:6" ht="13.5" customHeight="1" x14ac:dyDescent="0.25">
      <c r="A31" s="227" t="s">
        <v>3737</v>
      </c>
      <c r="B31" s="236" t="s">
        <v>3738</v>
      </c>
      <c r="C31" s="237">
        <v>1</v>
      </c>
      <c r="D31" s="230">
        <v>3660</v>
      </c>
      <c r="E31" s="231">
        <f t="shared" si="1"/>
        <v>3660</v>
      </c>
    </row>
    <row r="32" spans="1:6" ht="12.75" customHeight="1" x14ac:dyDescent="0.25">
      <c r="A32" s="227" t="s">
        <v>3739</v>
      </c>
      <c r="B32" s="236" t="s">
        <v>3740</v>
      </c>
      <c r="C32" s="237">
        <v>1</v>
      </c>
      <c r="D32" s="230">
        <v>5470</v>
      </c>
      <c r="E32" s="231">
        <f t="shared" si="1"/>
        <v>5470</v>
      </c>
    </row>
    <row r="33" spans="1:5" ht="12.75" customHeight="1" x14ac:dyDescent="0.25">
      <c r="A33" s="227" t="s">
        <v>3741</v>
      </c>
      <c r="B33" s="236" t="s">
        <v>3742</v>
      </c>
      <c r="C33" s="237">
        <v>1</v>
      </c>
      <c r="D33" s="230">
        <v>5470</v>
      </c>
      <c r="E33" s="231">
        <f t="shared" si="1"/>
        <v>5470</v>
      </c>
    </row>
    <row r="34" spans="1:5" x14ac:dyDescent="0.25">
      <c r="A34" s="227" t="s">
        <v>3743</v>
      </c>
      <c r="B34" s="236" t="s">
        <v>3744</v>
      </c>
      <c r="C34" s="237">
        <v>1</v>
      </c>
      <c r="D34" s="230">
        <v>1420</v>
      </c>
      <c r="E34" s="231">
        <f t="shared" si="1"/>
        <v>1420</v>
      </c>
    </row>
    <row r="35" spans="1:5" ht="12.75" customHeight="1" x14ac:dyDescent="0.25">
      <c r="A35" s="227"/>
      <c r="B35" s="223" t="s">
        <v>3745</v>
      </c>
      <c r="C35" s="224"/>
      <c r="D35" s="239"/>
      <c r="E35" s="231"/>
    </row>
    <row r="36" spans="1:5" ht="12.75" customHeight="1" x14ac:dyDescent="0.25">
      <c r="A36" s="227" t="s">
        <v>3746</v>
      </c>
      <c r="B36" s="236" t="s">
        <v>3747</v>
      </c>
      <c r="C36" s="237">
        <v>1</v>
      </c>
      <c r="D36" s="230">
        <v>3910</v>
      </c>
      <c r="E36" s="231">
        <f>D36*C36</f>
        <v>3910</v>
      </c>
    </row>
    <row r="37" spans="1:5" ht="12.75" customHeight="1" x14ac:dyDescent="0.25">
      <c r="A37" s="227" t="s">
        <v>3748</v>
      </c>
      <c r="B37" s="236" t="s">
        <v>3749</v>
      </c>
      <c r="C37" s="237">
        <v>1</v>
      </c>
      <c r="D37" s="230">
        <v>12950</v>
      </c>
      <c r="E37" s="231">
        <f>D37*C37</f>
        <v>12950</v>
      </c>
    </row>
    <row r="38" spans="1:5" ht="12.75" customHeight="1" x14ac:dyDescent="0.25">
      <c r="A38" s="227" t="s">
        <v>3750</v>
      </c>
      <c r="B38" s="236" t="s">
        <v>3751</v>
      </c>
      <c r="C38" s="237">
        <v>1</v>
      </c>
      <c r="D38" s="230">
        <v>1750</v>
      </c>
      <c r="E38" s="231">
        <f t="shared" ref="E38:E54" si="2">D38*C38</f>
        <v>1750</v>
      </c>
    </row>
    <row r="39" spans="1:5" ht="12.75" customHeight="1" x14ac:dyDescent="0.25">
      <c r="A39" s="227" t="s">
        <v>3752</v>
      </c>
      <c r="B39" s="236" t="s">
        <v>3753</v>
      </c>
      <c r="C39" s="237">
        <v>1</v>
      </c>
      <c r="D39" s="230">
        <v>1800</v>
      </c>
      <c r="E39" s="231">
        <f t="shared" si="2"/>
        <v>1800</v>
      </c>
    </row>
    <row r="40" spans="1:5" ht="12.75" customHeight="1" x14ac:dyDescent="0.25">
      <c r="A40" s="227" t="s">
        <v>3754</v>
      </c>
      <c r="B40" s="236" t="s">
        <v>3755</v>
      </c>
      <c r="C40" s="237">
        <v>1</v>
      </c>
      <c r="D40" s="230">
        <v>2960</v>
      </c>
      <c r="E40" s="231">
        <f t="shared" si="2"/>
        <v>2960</v>
      </c>
    </row>
    <row r="41" spans="1:5" ht="12.75" customHeight="1" x14ac:dyDescent="0.25">
      <c r="A41" s="227" t="s">
        <v>3756</v>
      </c>
      <c r="B41" s="236" t="s">
        <v>3757</v>
      </c>
      <c r="C41" s="237">
        <v>1</v>
      </c>
      <c r="D41" s="230">
        <v>2100</v>
      </c>
      <c r="E41" s="231">
        <f>D41*C41</f>
        <v>2100</v>
      </c>
    </row>
    <row r="42" spans="1:5" ht="12.75" customHeight="1" x14ac:dyDescent="0.25">
      <c r="A42" s="227" t="s">
        <v>3758</v>
      </c>
      <c r="B42" s="236" t="s">
        <v>3759</v>
      </c>
      <c r="C42" s="237">
        <v>1</v>
      </c>
      <c r="D42" s="230">
        <v>2220</v>
      </c>
      <c r="E42" s="231">
        <f t="shared" si="2"/>
        <v>2220</v>
      </c>
    </row>
    <row r="43" spans="1:5" ht="12.75" customHeight="1" x14ac:dyDescent="0.25">
      <c r="A43" s="227" t="s">
        <v>3760</v>
      </c>
      <c r="B43" s="236" t="s">
        <v>3761</v>
      </c>
      <c r="C43" s="237">
        <v>1</v>
      </c>
      <c r="D43" s="230">
        <v>2600</v>
      </c>
      <c r="E43" s="231">
        <f t="shared" si="2"/>
        <v>2600</v>
      </c>
    </row>
    <row r="44" spans="1:5" ht="12.75" customHeight="1" x14ac:dyDescent="0.25">
      <c r="A44" s="227" t="s">
        <v>3762</v>
      </c>
      <c r="B44" s="236" t="s">
        <v>3763</v>
      </c>
      <c r="C44" s="237">
        <v>1</v>
      </c>
      <c r="D44" s="230">
        <v>2700</v>
      </c>
      <c r="E44" s="231">
        <f t="shared" si="2"/>
        <v>2700</v>
      </c>
    </row>
    <row r="45" spans="1:5" ht="12.75" customHeight="1" x14ac:dyDescent="0.25">
      <c r="A45" s="227" t="s">
        <v>3764</v>
      </c>
      <c r="B45" s="236" t="s">
        <v>3765</v>
      </c>
      <c r="C45" s="237">
        <v>1</v>
      </c>
      <c r="D45" s="230">
        <v>2400</v>
      </c>
      <c r="E45" s="231">
        <f t="shared" si="2"/>
        <v>2400</v>
      </c>
    </row>
    <row r="46" spans="1:5" ht="12.75" customHeight="1" x14ac:dyDescent="0.25">
      <c r="A46" s="227" t="s">
        <v>3766</v>
      </c>
      <c r="B46" s="236" t="s">
        <v>3767</v>
      </c>
      <c r="C46" s="237">
        <v>1</v>
      </c>
      <c r="D46" s="230">
        <v>3200</v>
      </c>
      <c r="E46" s="231">
        <f t="shared" si="2"/>
        <v>3200</v>
      </c>
    </row>
    <row r="47" spans="1:5" ht="12.75" customHeight="1" x14ac:dyDescent="0.25">
      <c r="A47" s="227" t="s">
        <v>3768</v>
      </c>
      <c r="B47" s="236" t="s">
        <v>3769</v>
      </c>
      <c r="C47" s="237">
        <v>1</v>
      </c>
      <c r="D47" s="230">
        <v>2640</v>
      </c>
      <c r="E47" s="231">
        <f t="shared" si="2"/>
        <v>2640</v>
      </c>
    </row>
    <row r="48" spans="1:5" ht="12.75" customHeight="1" x14ac:dyDescent="0.25">
      <c r="A48" s="227" t="s">
        <v>3770</v>
      </c>
      <c r="B48" s="236" t="s">
        <v>3771</v>
      </c>
      <c r="C48" s="237">
        <v>1</v>
      </c>
      <c r="D48" s="230">
        <v>1820</v>
      </c>
      <c r="E48" s="231">
        <f t="shared" si="2"/>
        <v>1820</v>
      </c>
    </row>
    <row r="49" spans="1:5" ht="12.75" customHeight="1" x14ac:dyDescent="0.25">
      <c r="A49" s="227" t="s">
        <v>3772</v>
      </c>
      <c r="B49" s="236" t="s">
        <v>3773</v>
      </c>
      <c r="C49" s="237">
        <v>1</v>
      </c>
      <c r="D49" s="230">
        <v>3100</v>
      </c>
      <c r="E49" s="231">
        <f t="shared" si="2"/>
        <v>3100</v>
      </c>
    </row>
    <row r="50" spans="1:5" ht="12.75" customHeight="1" x14ac:dyDescent="0.25">
      <c r="A50" s="227" t="s">
        <v>3774</v>
      </c>
      <c r="B50" s="236" t="s">
        <v>3775</v>
      </c>
      <c r="C50" s="237">
        <v>1</v>
      </c>
      <c r="D50" s="230">
        <v>2100</v>
      </c>
      <c r="E50" s="231">
        <f t="shared" si="2"/>
        <v>2100</v>
      </c>
    </row>
    <row r="51" spans="1:5" ht="12.75" customHeight="1" x14ac:dyDescent="0.25">
      <c r="A51" s="227" t="s">
        <v>3776</v>
      </c>
      <c r="B51" s="236" t="s">
        <v>3777</v>
      </c>
      <c r="C51" s="237">
        <v>1</v>
      </c>
      <c r="D51" s="230">
        <v>1800</v>
      </c>
      <c r="E51" s="231">
        <f t="shared" si="2"/>
        <v>1800</v>
      </c>
    </row>
    <row r="52" spans="1:5" ht="12.75" customHeight="1" x14ac:dyDescent="0.25">
      <c r="A52" s="227" t="s">
        <v>3778</v>
      </c>
      <c r="B52" s="236" t="s">
        <v>3779</v>
      </c>
      <c r="C52" s="237">
        <v>1</v>
      </c>
      <c r="D52" s="230">
        <v>2800</v>
      </c>
      <c r="E52" s="231">
        <f t="shared" si="2"/>
        <v>2800</v>
      </c>
    </row>
    <row r="53" spans="1:5" ht="12.75" customHeight="1" x14ac:dyDescent="0.25">
      <c r="A53" s="227" t="s">
        <v>3780</v>
      </c>
      <c r="B53" s="236" t="s">
        <v>3781</v>
      </c>
      <c r="C53" s="237">
        <v>1</v>
      </c>
      <c r="D53" s="230">
        <v>1800</v>
      </c>
      <c r="E53" s="231">
        <f t="shared" si="2"/>
        <v>1800</v>
      </c>
    </row>
    <row r="54" spans="1:5" ht="12.75" customHeight="1" x14ac:dyDescent="0.25">
      <c r="A54" s="227" t="s">
        <v>3782</v>
      </c>
      <c r="B54" s="236" t="s">
        <v>3783</v>
      </c>
      <c r="C54" s="237">
        <v>1</v>
      </c>
      <c r="D54" s="230">
        <v>2900</v>
      </c>
      <c r="E54" s="231">
        <f t="shared" si="2"/>
        <v>2900</v>
      </c>
    </row>
    <row r="55" spans="1:5" ht="12.75" customHeight="1" x14ac:dyDescent="0.25">
      <c r="A55" s="227"/>
      <c r="B55" s="223" t="s">
        <v>2162</v>
      </c>
      <c r="C55" s="244"/>
      <c r="D55" s="245"/>
      <c r="E55" s="231"/>
    </row>
    <row r="56" spans="1:5" ht="13.5" customHeight="1" x14ac:dyDescent="0.25">
      <c r="A56" s="227" t="s">
        <v>3784</v>
      </c>
      <c r="B56" s="236" t="s">
        <v>3785</v>
      </c>
      <c r="C56" s="244">
        <v>1</v>
      </c>
      <c r="D56" s="238">
        <v>6900</v>
      </c>
      <c r="E56" s="231">
        <f>C56*D56</f>
        <v>6900</v>
      </c>
    </row>
    <row r="57" spans="1:5" ht="12.75" customHeight="1" x14ac:dyDescent="0.25">
      <c r="A57" s="227" t="s">
        <v>3786</v>
      </c>
      <c r="B57" s="236" t="s">
        <v>3787</v>
      </c>
      <c r="C57" s="244">
        <v>1</v>
      </c>
      <c r="D57" s="238">
        <v>2570</v>
      </c>
      <c r="E57" s="231">
        <f>C57*D57</f>
        <v>2570</v>
      </c>
    </row>
    <row r="58" spans="1:5" ht="12.75" customHeight="1" x14ac:dyDescent="0.25">
      <c r="A58" s="227" t="s">
        <v>3788</v>
      </c>
      <c r="B58" s="236" t="s">
        <v>3789</v>
      </c>
      <c r="C58" s="244">
        <v>1</v>
      </c>
      <c r="D58" s="238">
        <v>690</v>
      </c>
      <c r="E58" s="231">
        <f t="shared" ref="E58:E63" si="3">D58*C58</f>
        <v>690</v>
      </c>
    </row>
    <row r="59" spans="1:5" ht="12.75" customHeight="1" x14ac:dyDescent="0.25">
      <c r="A59" s="227" t="s">
        <v>3484</v>
      </c>
      <c r="B59" s="236" t="s">
        <v>3790</v>
      </c>
      <c r="C59" s="244">
        <v>1</v>
      </c>
      <c r="D59" s="238">
        <v>690</v>
      </c>
      <c r="E59" s="231">
        <f t="shared" si="3"/>
        <v>690</v>
      </c>
    </row>
    <row r="60" spans="1:5" ht="12.75" customHeight="1" x14ac:dyDescent="0.25">
      <c r="A60" s="227" t="s">
        <v>3791</v>
      </c>
      <c r="B60" s="236" t="s">
        <v>3792</v>
      </c>
      <c r="C60" s="244">
        <v>1</v>
      </c>
      <c r="D60" s="238">
        <v>690</v>
      </c>
      <c r="E60" s="231">
        <f t="shared" si="3"/>
        <v>690</v>
      </c>
    </row>
    <row r="61" spans="1:5" ht="12.75" customHeight="1" x14ac:dyDescent="0.25">
      <c r="A61" s="227" t="s">
        <v>3793</v>
      </c>
      <c r="B61" s="236" t="s">
        <v>3794</v>
      </c>
      <c r="C61" s="244">
        <v>1</v>
      </c>
      <c r="D61" s="238">
        <v>690</v>
      </c>
      <c r="E61" s="231">
        <f t="shared" si="3"/>
        <v>690</v>
      </c>
    </row>
    <row r="62" spans="1:5" ht="12.75" customHeight="1" x14ac:dyDescent="0.25">
      <c r="A62" s="227" t="s">
        <v>3795</v>
      </c>
      <c r="B62" s="236" t="s">
        <v>3796</v>
      </c>
      <c r="C62" s="244">
        <v>1</v>
      </c>
      <c r="D62" s="238">
        <v>690</v>
      </c>
      <c r="E62" s="231">
        <f t="shared" si="3"/>
        <v>690</v>
      </c>
    </row>
    <row r="63" spans="1:5" ht="12.75" customHeight="1" x14ac:dyDescent="0.25">
      <c r="A63" s="227" t="s">
        <v>3797</v>
      </c>
      <c r="B63" s="236" t="s">
        <v>3798</v>
      </c>
      <c r="C63" s="244">
        <v>1</v>
      </c>
      <c r="D63" s="238">
        <v>690</v>
      </c>
      <c r="E63" s="231">
        <f t="shared" si="3"/>
        <v>690</v>
      </c>
    </row>
    <row r="64" spans="1:5" ht="12.75" customHeight="1" x14ac:dyDescent="0.25">
      <c r="A64" s="227"/>
      <c r="B64" s="246" t="s">
        <v>3799</v>
      </c>
      <c r="C64" s="247"/>
      <c r="D64" s="248"/>
      <c r="E64" s="249">
        <f>SUM(E10:E63)</f>
        <v>625480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6:A19 A11:A15 A61 A59:A60 A54:A57 A62:A64 A22:A31 A35:A36 A20 A49 A39:A40 A32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B1FF-FC47-4C1F-821C-90763DD39F52}">
  <sheetPr>
    <tabColor indexed="44"/>
  </sheetPr>
  <dimension ref="A1:F214"/>
  <sheetViews>
    <sheetView zoomScaleSheetLayoutView="100" workbookViewId="0">
      <selection activeCell="H5" sqref="H5"/>
    </sheetView>
  </sheetViews>
  <sheetFormatPr defaultRowHeight="15" x14ac:dyDescent="0.25"/>
  <cols>
    <col min="1" max="1" width="9.140625" style="104"/>
    <col min="2" max="2" width="62.140625" style="104" customWidth="1"/>
    <col min="3" max="3" width="7.5703125" style="104" customWidth="1"/>
    <col min="4" max="4" width="11" style="173" customWidth="1"/>
    <col min="5" max="5" width="13.5703125" style="174" customWidth="1"/>
    <col min="6" max="6" width="11.7109375" style="164" customWidth="1"/>
    <col min="7" max="16384" width="9.140625" style="104"/>
  </cols>
  <sheetData>
    <row r="1" spans="1:6" s="170" customFormat="1" ht="12.75" customHeight="1" x14ac:dyDescent="0.25">
      <c r="B1" s="175"/>
      <c r="D1" s="176"/>
      <c r="E1" s="177"/>
      <c r="F1" s="178"/>
    </row>
    <row r="2" spans="1:6" s="170" customFormat="1" ht="12.75" customHeight="1" x14ac:dyDescent="0.25">
      <c r="B2" s="175"/>
      <c r="C2" s="179"/>
      <c r="D2" s="115"/>
      <c r="E2" s="180" t="s">
        <v>0</v>
      </c>
      <c r="F2" s="178"/>
    </row>
    <row r="3" spans="1:6" s="170" customFormat="1" ht="12.75" customHeight="1" x14ac:dyDescent="0.25">
      <c r="B3" s="175"/>
      <c r="C3" s="179"/>
      <c r="D3" s="115"/>
      <c r="E3" s="180" t="s">
        <v>1</v>
      </c>
      <c r="F3" s="178"/>
    </row>
    <row r="4" spans="1:6" s="170" customFormat="1" ht="12.75" customHeight="1" x14ac:dyDescent="0.25">
      <c r="B4" s="175"/>
      <c r="C4" s="179"/>
      <c r="D4" s="115"/>
      <c r="E4" s="180" t="s">
        <v>2</v>
      </c>
      <c r="F4" s="178"/>
    </row>
    <row r="5" spans="1:6" s="170" customFormat="1" ht="12.75" customHeight="1" x14ac:dyDescent="0.25">
      <c r="B5" s="175"/>
      <c r="C5" s="179"/>
      <c r="D5" s="115"/>
      <c r="E5" s="180" t="s">
        <v>3</v>
      </c>
      <c r="F5" s="178"/>
    </row>
    <row r="6" spans="1:6" s="170" customFormat="1" x14ac:dyDescent="0.25">
      <c r="B6" s="175"/>
      <c r="C6" s="179"/>
      <c r="D6" s="115"/>
      <c r="E6" s="181"/>
      <c r="F6" s="178"/>
    </row>
    <row r="7" spans="1:6" ht="23.25" customHeight="1" x14ac:dyDescent="0.25">
      <c r="B7" s="49" t="s">
        <v>3800</v>
      </c>
      <c r="C7" s="49"/>
      <c r="D7" s="80"/>
      <c r="E7" s="81"/>
    </row>
    <row r="8" spans="1:6" ht="23.25" customHeight="1" x14ac:dyDescent="0.25">
      <c r="B8" s="51" t="s">
        <v>551</v>
      </c>
      <c r="C8" s="49"/>
      <c r="D8" s="80"/>
      <c r="E8" s="81"/>
    </row>
    <row r="9" spans="1:6" s="171" customFormat="1" ht="33" customHeight="1" x14ac:dyDescent="0.2">
      <c r="A9" s="182" t="s">
        <v>5</v>
      </c>
      <c r="B9" s="182" t="s">
        <v>6</v>
      </c>
      <c r="C9" s="54" t="s">
        <v>552</v>
      </c>
      <c r="D9" s="653" t="s">
        <v>4475</v>
      </c>
      <c r="E9" s="654" t="s">
        <v>4476</v>
      </c>
      <c r="F9" s="183"/>
    </row>
    <row r="10" spans="1:6" ht="12.75" customHeight="1" x14ac:dyDescent="0.25">
      <c r="A10" s="184"/>
      <c r="B10" s="185" t="s">
        <v>3801</v>
      </c>
      <c r="C10" s="186"/>
      <c r="D10" s="187"/>
      <c r="E10" s="188"/>
    </row>
    <row r="11" spans="1:6" ht="12.75" customHeight="1" x14ac:dyDescent="0.2">
      <c r="A11" s="132" t="s">
        <v>809</v>
      </c>
      <c r="B11" s="139" t="s">
        <v>3802</v>
      </c>
      <c r="C11" s="144">
        <v>1</v>
      </c>
      <c r="D11" s="64">
        <v>9080</v>
      </c>
      <c r="E11" s="64">
        <f>C11*D11</f>
        <v>9080</v>
      </c>
      <c r="F11" s="189"/>
    </row>
    <row r="12" spans="1:6" ht="12.75" customHeight="1" x14ac:dyDescent="0.2">
      <c r="A12" s="132" t="s">
        <v>3803</v>
      </c>
      <c r="B12" s="139" t="s">
        <v>3804</v>
      </c>
      <c r="C12" s="144">
        <v>1</v>
      </c>
      <c r="D12" s="64">
        <v>4020</v>
      </c>
      <c r="E12" s="190">
        <f>C12*D12</f>
        <v>4020</v>
      </c>
      <c r="F12" s="189"/>
    </row>
    <row r="13" spans="1:6" ht="12.75" customHeight="1" x14ac:dyDescent="0.2">
      <c r="A13" s="132" t="s">
        <v>801</v>
      </c>
      <c r="B13" s="191" t="s">
        <v>3805</v>
      </c>
      <c r="C13" s="144">
        <v>1</v>
      </c>
      <c r="D13" s="64">
        <v>9410</v>
      </c>
      <c r="E13" s="190">
        <f>C13*D13</f>
        <v>9410</v>
      </c>
      <c r="F13" s="189"/>
    </row>
    <row r="14" spans="1:6" ht="12.75" customHeight="1" x14ac:dyDescent="0.2">
      <c r="A14" s="132" t="s">
        <v>3806</v>
      </c>
      <c r="B14" s="166" t="s">
        <v>3807</v>
      </c>
      <c r="C14" s="144">
        <v>2</v>
      </c>
      <c r="D14" s="64">
        <v>26800</v>
      </c>
      <c r="E14" s="190">
        <f>C14*D14</f>
        <v>53600</v>
      </c>
      <c r="F14" s="189"/>
    </row>
    <row r="15" spans="1:6" ht="12.75" customHeight="1" x14ac:dyDescent="0.2">
      <c r="A15" s="132"/>
      <c r="B15" s="185" t="s">
        <v>3808</v>
      </c>
      <c r="C15" s="144"/>
      <c r="D15" s="64"/>
      <c r="E15" s="190"/>
      <c r="F15" s="189"/>
    </row>
    <row r="16" spans="1:6" ht="12.75" customHeight="1" x14ac:dyDescent="0.2">
      <c r="A16" s="132" t="s">
        <v>3809</v>
      </c>
      <c r="B16" s="139" t="s">
        <v>3810</v>
      </c>
      <c r="C16" s="140">
        <v>15</v>
      </c>
      <c r="D16" s="64">
        <v>27600</v>
      </c>
      <c r="E16" s="190">
        <f t="shared" ref="E16:E31" si="0">C16*D16</f>
        <v>414000</v>
      </c>
      <c r="F16" s="192"/>
    </row>
    <row r="17" spans="1:6" ht="12.75" customHeight="1" x14ac:dyDescent="0.2">
      <c r="A17" s="132" t="s">
        <v>3811</v>
      </c>
      <c r="B17" s="139" t="s">
        <v>3812</v>
      </c>
      <c r="C17" s="140">
        <v>3</v>
      </c>
      <c r="D17" s="64">
        <v>23000</v>
      </c>
      <c r="E17" s="190">
        <f t="shared" si="0"/>
        <v>69000</v>
      </c>
      <c r="F17" s="192"/>
    </row>
    <row r="18" spans="1:6" ht="12.75" customHeight="1" x14ac:dyDescent="0.2">
      <c r="A18" s="132" t="s">
        <v>3813</v>
      </c>
      <c r="B18" s="139" t="s">
        <v>3814</v>
      </c>
      <c r="C18" s="140">
        <v>3</v>
      </c>
      <c r="D18" s="64">
        <v>3930</v>
      </c>
      <c r="E18" s="190">
        <f t="shared" si="0"/>
        <v>11790</v>
      </c>
      <c r="F18" s="192"/>
    </row>
    <row r="19" spans="1:6" ht="12.75" customHeight="1" x14ac:dyDescent="0.2">
      <c r="A19" s="132" t="s">
        <v>3815</v>
      </c>
      <c r="B19" s="166" t="s">
        <v>3816</v>
      </c>
      <c r="C19" s="140">
        <v>1</v>
      </c>
      <c r="D19" s="64">
        <v>4900</v>
      </c>
      <c r="E19" s="190">
        <f t="shared" si="0"/>
        <v>4900</v>
      </c>
      <c r="F19" s="192"/>
    </row>
    <row r="20" spans="1:6" ht="12.75" customHeight="1" x14ac:dyDescent="0.2">
      <c r="A20" s="132" t="s">
        <v>3817</v>
      </c>
      <c r="B20" s="166" t="s">
        <v>3818</v>
      </c>
      <c r="C20" s="140">
        <v>1</v>
      </c>
      <c r="D20" s="64">
        <v>1900</v>
      </c>
      <c r="E20" s="190">
        <f t="shared" si="0"/>
        <v>1900</v>
      </c>
      <c r="F20" s="192"/>
    </row>
    <row r="21" spans="1:6" ht="12.75" customHeight="1" x14ac:dyDescent="0.2">
      <c r="A21" s="132" t="s">
        <v>3819</v>
      </c>
      <c r="B21" s="139" t="s">
        <v>3820</v>
      </c>
      <c r="C21" s="140">
        <v>15</v>
      </c>
      <c r="D21" s="64">
        <v>2830</v>
      </c>
      <c r="E21" s="190">
        <f t="shared" si="0"/>
        <v>42450</v>
      </c>
      <c r="F21" s="192"/>
    </row>
    <row r="22" spans="1:6" ht="12.75" customHeight="1" x14ac:dyDescent="0.2">
      <c r="A22" s="132" t="s">
        <v>3821</v>
      </c>
      <c r="B22" s="157" t="s">
        <v>3822</v>
      </c>
      <c r="C22" s="140">
        <v>1</v>
      </c>
      <c r="D22" s="64">
        <v>19260</v>
      </c>
      <c r="E22" s="190">
        <f t="shared" si="0"/>
        <v>19260</v>
      </c>
      <c r="F22" s="192"/>
    </row>
    <row r="23" spans="1:6" ht="12.75" customHeight="1" x14ac:dyDescent="0.2">
      <c r="A23" s="132" t="s">
        <v>3823</v>
      </c>
      <c r="B23" s="193" t="s">
        <v>3824</v>
      </c>
      <c r="C23" s="140">
        <v>2</v>
      </c>
      <c r="D23" s="64">
        <v>53100</v>
      </c>
      <c r="E23" s="190">
        <f t="shared" si="0"/>
        <v>106200</v>
      </c>
      <c r="F23" s="192"/>
    </row>
    <row r="24" spans="1:6" ht="12.75" customHeight="1" x14ac:dyDescent="0.2">
      <c r="A24" s="194" t="s">
        <v>3825</v>
      </c>
      <c r="B24" s="195" t="s">
        <v>3826</v>
      </c>
      <c r="C24" s="196">
        <v>2</v>
      </c>
      <c r="D24" s="64">
        <v>39000</v>
      </c>
      <c r="E24" s="190">
        <f t="shared" si="0"/>
        <v>78000</v>
      </c>
      <c r="F24" s="192"/>
    </row>
    <row r="25" spans="1:6" ht="12.75" customHeight="1" x14ac:dyDescent="0.2">
      <c r="A25" s="132" t="s">
        <v>3827</v>
      </c>
      <c r="B25" s="157" t="s">
        <v>3828</v>
      </c>
      <c r="C25" s="140">
        <v>1</v>
      </c>
      <c r="D25" s="64">
        <v>43500</v>
      </c>
      <c r="E25" s="190">
        <f t="shared" si="0"/>
        <v>43500</v>
      </c>
      <c r="F25" s="192"/>
    </row>
    <row r="26" spans="1:6" ht="12.75" customHeight="1" x14ac:dyDescent="0.2">
      <c r="A26" s="132" t="s">
        <v>2081</v>
      </c>
      <c r="B26" s="139" t="s">
        <v>2082</v>
      </c>
      <c r="C26" s="140">
        <v>7</v>
      </c>
      <c r="D26" s="64">
        <v>13500</v>
      </c>
      <c r="E26" s="190">
        <f t="shared" si="0"/>
        <v>94500</v>
      </c>
      <c r="F26" s="197"/>
    </row>
    <row r="27" spans="1:6" ht="12.75" customHeight="1" x14ac:dyDescent="0.2">
      <c r="A27" s="132" t="s">
        <v>3829</v>
      </c>
      <c r="B27" s="139" t="s">
        <v>3830</v>
      </c>
      <c r="C27" s="140">
        <v>3</v>
      </c>
      <c r="D27" s="64">
        <v>12880</v>
      </c>
      <c r="E27" s="190">
        <f t="shared" si="0"/>
        <v>38640</v>
      </c>
      <c r="F27" s="198"/>
    </row>
    <row r="28" spans="1:6" ht="12.75" customHeight="1" x14ac:dyDescent="0.2">
      <c r="A28" s="132" t="s">
        <v>3831</v>
      </c>
      <c r="B28" s="139" t="s">
        <v>3832</v>
      </c>
      <c r="C28" s="140">
        <v>3</v>
      </c>
      <c r="D28" s="64">
        <v>4700</v>
      </c>
      <c r="E28" s="190">
        <f t="shared" si="0"/>
        <v>14100</v>
      </c>
      <c r="F28" s="192"/>
    </row>
    <row r="29" spans="1:6" ht="12.75" customHeight="1" x14ac:dyDescent="0.2">
      <c r="A29" s="194" t="s">
        <v>3833</v>
      </c>
      <c r="B29" s="199" t="s">
        <v>3834</v>
      </c>
      <c r="C29" s="140">
        <v>3</v>
      </c>
      <c r="D29" s="64">
        <v>6200</v>
      </c>
      <c r="E29" s="190">
        <f t="shared" si="0"/>
        <v>18600</v>
      </c>
      <c r="F29" s="192"/>
    </row>
    <row r="30" spans="1:6" ht="12.75" customHeight="1" x14ac:dyDescent="0.2">
      <c r="A30" s="132" t="s">
        <v>3835</v>
      </c>
      <c r="B30" s="139" t="s">
        <v>3836</v>
      </c>
      <c r="C30" s="140">
        <v>8</v>
      </c>
      <c r="D30" s="64">
        <v>680</v>
      </c>
      <c r="E30" s="190">
        <f t="shared" si="0"/>
        <v>5440</v>
      </c>
      <c r="F30" s="192"/>
    </row>
    <row r="31" spans="1:6" ht="12.75" customHeight="1" x14ac:dyDescent="0.2">
      <c r="A31" s="132" t="s">
        <v>3837</v>
      </c>
      <c r="B31" s="139" t="s">
        <v>3838</v>
      </c>
      <c r="C31" s="140">
        <v>15</v>
      </c>
      <c r="D31" s="64">
        <v>950</v>
      </c>
      <c r="E31" s="190">
        <f t="shared" si="0"/>
        <v>14250</v>
      </c>
      <c r="F31" s="192"/>
    </row>
    <row r="32" spans="1:6" ht="12.75" customHeight="1" x14ac:dyDescent="0.2">
      <c r="A32" s="132"/>
      <c r="B32" s="185" t="s">
        <v>3839</v>
      </c>
      <c r="C32" s="144"/>
      <c r="D32" s="64"/>
      <c r="E32" s="190"/>
      <c r="F32" s="189"/>
    </row>
    <row r="33" spans="1:6" s="172" customFormat="1" ht="12.75" x14ac:dyDescent="0.2">
      <c r="A33" s="132" t="s">
        <v>2713</v>
      </c>
      <c r="B33" s="200" t="s">
        <v>2714</v>
      </c>
      <c r="C33" s="201">
        <v>1</v>
      </c>
      <c r="D33" s="64">
        <v>3600</v>
      </c>
      <c r="E33" s="92">
        <f t="shared" ref="E33:E38" si="1">C33*D33</f>
        <v>3600</v>
      </c>
      <c r="F33" s="202"/>
    </row>
    <row r="34" spans="1:6" ht="12.75" customHeight="1" x14ac:dyDescent="0.25">
      <c r="A34" s="132" t="s">
        <v>3840</v>
      </c>
      <c r="B34" s="203" t="s">
        <v>3841</v>
      </c>
      <c r="C34" s="156">
        <v>15</v>
      </c>
      <c r="D34" s="64">
        <v>920</v>
      </c>
      <c r="E34" s="204">
        <f t="shared" si="1"/>
        <v>13800</v>
      </c>
      <c r="F34" s="158"/>
    </row>
    <row r="35" spans="1:6" ht="12.75" customHeight="1" x14ac:dyDescent="0.25">
      <c r="A35" s="132" t="s">
        <v>3842</v>
      </c>
      <c r="B35" s="139" t="s">
        <v>3843</v>
      </c>
      <c r="C35" s="144">
        <v>15</v>
      </c>
      <c r="D35" s="64">
        <v>1580</v>
      </c>
      <c r="E35" s="190">
        <f t="shared" si="1"/>
        <v>23700</v>
      </c>
      <c r="F35" s="158"/>
    </row>
    <row r="36" spans="1:6" ht="12.75" customHeight="1" x14ac:dyDescent="0.25">
      <c r="A36" s="132" t="s">
        <v>3844</v>
      </c>
      <c r="B36" s="203" t="s">
        <v>3845</v>
      </c>
      <c r="C36" s="156">
        <v>15</v>
      </c>
      <c r="D36" s="64">
        <v>500</v>
      </c>
      <c r="E36" s="190">
        <f t="shared" si="1"/>
        <v>7500</v>
      </c>
      <c r="F36" s="158"/>
    </row>
    <row r="37" spans="1:6" ht="12.75" customHeight="1" x14ac:dyDescent="0.25">
      <c r="A37" s="132" t="s">
        <v>3846</v>
      </c>
      <c r="B37" s="166" t="s">
        <v>3847</v>
      </c>
      <c r="C37" s="144">
        <v>15</v>
      </c>
      <c r="D37" s="64">
        <v>360</v>
      </c>
      <c r="E37" s="190">
        <f t="shared" si="1"/>
        <v>5400</v>
      </c>
      <c r="F37" s="158"/>
    </row>
    <row r="38" spans="1:6" ht="12.75" customHeight="1" x14ac:dyDescent="0.25">
      <c r="A38" s="194" t="s">
        <v>3848</v>
      </c>
      <c r="B38" s="195" t="s">
        <v>3849</v>
      </c>
      <c r="C38" s="156">
        <v>15</v>
      </c>
      <c r="D38" s="64">
        <v>1050</v>
      </c>
      <c r="E38" s="190">
        <f t="shared" si="1"/>
        <v>15750</v>
      </c>
      <c r="F38" s="158"/>
    </row>
    <row r="39" spans="1:6" ht="12.75" customHeight="1" x14ac:dyDescent="0.25">
      <c r="A39" s="132"/>
      <c r="B39" s="205" t="s">
        <v>3850</v>
      </c>
      <c r="C39" s="206"/>
      <c r="D39" s="64"/>
      <c r="E39" s="190"/>
      <c r="F39" s="158"/>
    </row>
    <row r="40" spans="1:6" ht="12.75" customHeight="1" x14ac:dyDescent="0.25">
      <c r="A40" s="132" t="s">
        <v>3851</v>
      </c>
      <c r="B40" s="139" t="s">
        <v>3852</v>
      </c>
      <c r="C40" s="144">
        <v>15</v>
      </c>
      <c r="D40" s="64">
        <v>120</v>
      </c>
      <c r="E40" s="190">
        <f t="shared" ref="E40:E45" si="2">C40*D40</f>
        <v>1800</v>
      </c>
      <c r="F40" s="158"/>
    </row>
    <row r="41" spans="1:6" ht="12.75" customHeight="1" x14ac:dyDescent="0.25">
      <c r="A41" s="132" t="s">
        <v>3853</v>
      </c>
      <c r="B41" s="139" t="s">
        <v>3854</v>
      </c>
      <c r="C41" s="144">
        <v>15</v>
      </c>
      <c r="D41" s="64">
        <v>250</v>
      </c>
      <c r="E41" s="190">
        <f t="shared" si="2"/>
        <v>3750</v>
      </c>
      <c r="F41" s="158"/>
    </row>
    <row r="42" spans="1:6" ht="12.75" customHeight="1" x14ac:dyDescent="0.25">
      <c r="A42" s="132" t="s">
        <v>3855</v>
      </c>
      <c r="B42" s="139" t="s">
        <v>3856</v>
      </c>
      <c r="C42" s="144">
        <v>15</v>
      </c>
      <c r="D42" s="64">
        <v>400</v>
      </c>
      <c r="E42" s="190">
        <f t="shared" si="2"/>
        <v>6000</v>
      </c>
      <c r="F42" s="158"/>
    </row>
    <row r="43" spans="1:6" ht="12.75" customHeight="1" x14ac:dyDescent="0.25">
      <c r="A43" s="194" t="s">
        <v>2246</v>
      </c>
      <c r="B43" s="191" t="s">
        <v>3857</v>
      </c>
      <c r="C43" s="160">
        <v>15</v>
      </c>
      <c r="D43" s="64">
        <v>330</v>
      </c>
      <c r="E43" s="190">
        <f t="shared" si="2"/>
        <v>4950</v>
      </c>
      <c r="F43" s="158"/>
    </row>
    <row r="44" spans="1:6" ht="12.75" customHeight="1" x14ac:dyDescent="0.25">
      <c r="A44" s="132" t="s">
        <v>3858</v>
      </c>
      <c r="B44" s="139" t="s">
        <v>3859</v>
      </c>
      <c r="C44" s="160">
        <v>15</v>
      </c>
      <c r="D44" s="64">
        <v>530</v>
      </c>
      <c r="E44" s="190">
        <f t="shared" si="2"/>
        <v>7950</v>
      </c>
      <c r="F44" s="158"/>
    </row>
    <row r="45" spans="1:6" ht="12.75" customHeight="1" x14ac:dyDescent="0.25">
      <c r="A45" s="132" t="s">
        <v>2225</v>
      </c>
      <c r="B45" s="139" t="s">
        <v>3860</v>
      </c>
      <c r="C45" s="144">
        <v>1</v>
      </c>
      <c r="D45" s="64">
        <v>770</v>
      </c>
      <c r="E45" s="190">
        <f t="shared" si="2"/>
        <v>770</v>
      </c>
      <c r="F45" s="158"/>
    </row>
    <row r="46" spans="1:6" ht="12.75" customHeight="1" x14ac:dyDescent="0.25">
      <c r="A46" s="132"/>
      <c r="B46" s="205" t="s">
        <v>3861</v>
      </c>
      <c r="C46" s="206"/>
      <c r="D46" s="64"/>
      <c r="E46" s="190"/>
      <c r="F46" s="158"/>
    </row>
    <row r="47" spans="1:6" ht="12.75" customHeight="1" x14ac:dyDescent="0.25">
      <c r="A47" s="132" t="s">
        <v>3862</v>
      </c>
      <c r="B47" s="166" t="s">
        <v>3863</v>
      </c>
      <c r="C47" s="144">
        <v>2</v>
      </c>
      <c r="D47" s="64">
        <v>480</v>
      </c>
      <c r="E47" s="190">
        <f>C47*D47</f>
        <v>960</v>
      </c>
      <c r="F47" s="158"/>
    </row>
    <row r="48" spans="1:6" ht="12.75" customHeight="1" x14ac:dyDescent="0.25">
      <c r="A48" s="194" t="s">
        <v>3864</v>
      </c>
      <c r="B48" s="207" t="s">
        <v>3865</v>
      </c>
      <c r="C48" s="144">
        <v>3</v>
      </c>
      <c r="D48" s="64">
        <v>880</v>
      </c>
      <c r="E48" s="190">
        <f t="shared" ref="E48:E64" si="3">C48*D48</f>
        <v>2640</v>
      </c>
      <c r="F48" s="158"/>
    </row>
    <row r="49" spans="1:6" ht="12.75" customHeight="1" x14ac:dyDescent="0.25">
      <c r="A49" s="132" t="s">
        <v>3866</v>
      </c>
      <c r="B49" s="129" t="s">
        <v>3867</v>
      </c>
      <c r="C49" s="130">
        <v>2</v>
      </c>
      <c r="D49" s="64">
        <v>810</v>
      </c>
      <c r="E49" s="190">
        <f t="shared" si="3"/>
        <v>1620</v>
      </c>
      <c r="F49" s="158"/>
    </row>
    <row r="50" spans="1:6" ht="12.75" customHeight="1" x14ac:dyDescent="0.25">
      <c r="A50" s="132" t="s">
        <v>4532</v>
      </c>
      <c r="B50" s="1030" t="s">
        <v>4531</v>
      </c>
      <c r="C50" s="156">
        <v>8</v>
      </c>
      <c r="D50" s="64">
        <v>470</v>
      </c>
      <c r="E50" s="190">
        <f t="shared" si="3"/>
        <v>3760</v>
      </c>
      <c r="F50" s="158"/>
    </row>
    <row r="51" spans="1:6" ht="12.75" customHeight="1" x14ac:dyDescent="0.25">
      <c r="A51" s="132" t="s">
        <v>3868</v>
      </c>
      <c r="B51" s="166" t="s">
        <v>3869</v>
      </c>
      <c r="C51" s="144">
        <v>3</v>
      </c>
      <c r="D51" s="64">
        <v>1980</v>
      </c>
      <c r="E51" s="190">
        <f t="shared" si="3"/>
        <v>5940</v>
      </c>
      <c r="F51" s="158"/>
    </row>
    <row r="52" spans="1:6" ht="12.75" customHeight="1" x14ac:dyDescent="0.25">
      <c r="A52" s="132" t="s">
        <v>3870</v>
      </c>
      <c r="B52" s="139" t="s">
        <v>3871</v>
      </c>
      <c r="C52" s="156">
        <v>8</v>
      </c>
      <c r="D52" s="64">
        <v>410</v>
      </c>
      <c r="E52" s="190">
        <f t="shared" si="3"/>
        <v>3280</v>
      </c>
      <c r="F52" s="158"/>
    </row>
    <row r="53" spans="1:6" ht="12.75" customHeight="1" x14ac:dyDescent="0.25">
      <c r="A53" s="132" t="s">
        <v>3872</v>
      </c>
      <c r="B53" s="166" t="s">
        <v>3873</v>
      </c>
      <c r="C53" s="156">
        <v>8</v>
      </c>
      <c r="D53" s="64">
        <v>260</v>
      </c>
      <c r="E53" s="190">
        <f t="shared" si="3"/>
        <v>2080</v>
      </c>
      <c r="F53" s="158"/>
    </row>
    <row r="54" spans="1:6" ht="12.75" customHeight="1" x14ac:dyDescent="0.25">
      <c r="A54" s="132" t="s">
        <v>3874</v>
      </c>
      <c r="B54" s="203" t="s">
        <v>3875</v>
      </c>
      <c r="C54" s="156">
        <v>8</v>
      </c>
      <c r="D54" s="64">
        <v>690</v>
      </c>
      <c r="E54" s="190">
        <f t="shared" si="3"/>
        <v>5520</v>
      </c>
      <c r="F54" s="158"/>
    </row>
    <row r="55" spans="1:6" ht="12.75" customHeight="1" x14ac:dyDescent="0.25">
      <c r="A55" s="132" t="s">
        <v>3876</v>
      </c>
      <c r="B55" s="203" t="s">
        <v>3877</v>
      </c>
      <c r="C55" s="156">
        <v>1</v>
      </c>
      <c r="D55" s="64">
        <v>350</v>
      </c>
      <c r="E55" s="190">
        <f t="shared" si="3"/>
        <v>350</v>
      </c>
      <c r="F55" s="158"/>
    </row>
    <row r="56" spans="1:6" ht="12.75" customHeight="1" x14ac:dyDescent="0.25">
      <c r="A56" s="132" t="s">
        <v>3878</v>
      </c>
      <c r="B56" s="166" t="s">
        <v>3879</v>
      </c>
      <c r="C56" s="144">
        <v>15</v>
      </c>
      <c r="D56" s="64">
        <v>640</v>
      </c>
      <c r="E56" s="190">
        <f t="shared" si="3"/>
        <v>9600</v>
      </c>
      <c r="F56" s="158"/>
    </row>
    <row r="57" spans="1:6" ht="12.75" customHeight="1" x14ac:dyDescent="0.25">
      <c r="A57" s="132" t="s">
        <v>3880</v>
      </c>
      <c r="B57" s="166" t="s">
        <v>3881</v>
      </c>
      <c r="C57" s="156">
        <v>15</v>
      </c>
      <c r="D57" s="64">
        <v>330</v>
      </c>
      <c r="E57" s="190">
        <f t="shared" si="3"/>
        <v>4950</v>
      </c>
      <c r="F57" s="158"/>
    </row>
    <row r="58" spans="1:6" ht="12.75" customHeight="1" x14ac:dyDescent="0.25">
      <c r="A58" s="132" t="s">
        <v>3882</v>
      </c>
      <c r="B58" s="203" t="s">
        <v>3883</v>
      </c>
      <c r="C58" s="156">
        <v>8</v>
      </c>
      <c r="D58" s="64">
        <v>1590</v>
      </c>
      <c r="E58" s="190">
        <f t="shared" si="3"/>
        <v>12720</v>
      </c>
      <c r="F58" s="158"/>
    </row>
    <row r="59" spans="1:6" ht="12.75" customHeight="1" x14ac:dyDescent="0.25">
      <c r="A59" s="132" t="s">
        <v>3884</v>
      </c>
      <c r="B59" s="166" t="s">
        <v>3885</v>
      </c>
      <c r="C59" s="144">
        <v>8</v>
      </c>
      <c r="D59" s="64">
        <v>1350</v>
      </c>
      <c r="E59" s="190">
        <f t="shared" si="3"/>
        <v>10800</v>
      </c>
      <c r="F59" s="158"/>
    </row>
    <row r="60" spans="1:6" ht="12.75" customHeight="1" x14ac:dyDescent="0.25">
      <c r="A60" s="132" t="s">
        <v>3886</v>
      </c>
      <c r="B60" s="139" t="s">
        <v>3887</v>
      </c>
      <c r="C60" s="144">
        <v>15</v>
      </c>
      <c r="D60" s="64">
        <v>150</v>
      </c>
      <c r="E60" s="190">
        <f t="shared" si="3"/>
        <v>2250</v>
      </c>
      <c r="F60" s="158"/>
    </row>
    <row r="61" spans="1:6" ht="12.75" customHeight="1" x14ac:dyDescent="0.25">
      <c r="A61" s="132" t="s">
        <v>3890</v>
      </c>
      <c r="B61" s="166" t="s">
        <v>3891</v>
      </c>
      <c r="C61" s="144">
        <v>8</v>
      </c>
      <c r="D61" s="64">
        <v>420</v>
      </c>
      <c r="E61" s="190">
        <f t="shared" si="3"/>
        <v>3360</v>
      </c>
    </row>
    <row r="62" spans="1:6" ht="12.75" customHeight="1" x14ac:dyDescent="0.25">
      <c r="A62" s="132" t="s">
        <v>3892</v>
      </c>
      <c r="B62" s="166" t="s">
        <v>3893</v>
      </c>
      <c r="C62" s="156">
        <v>8</v>
      </c>
      <c r="D62" s="64">
        <v>690</v>
      </c>
      <c r="E62" s="190">
        <f t="shared" si="3"/>
        <v>5520</v>
      </c>
    </row>
    <row r="63" spans="1:6" ht="12.75" customHeight="1" x14ac:dyDescent="0.25">
      <c r="A63" s="132" t="s">
        <v>3894</v>
      </c>
      <c r="B63" s="166" t="s">
        <v>3895</v>
      </c>
      <c r="C63" s="156">
        <v>3</v>
      </c>
      <c r="D63" s="64">
        <v>1900</v>
      </c>
      <c r="E63" s="190">
        <f t="shared" si="3"/>
        <v>5700</v>
      </c>
    </row>
    <row r="64" spans="1:6" ht="12.75" customHeight="1" x14ac:dyDescent="0.25">
      <c r="A64" s="132" t="s">
        <v>3896</v>
      </c>
      <c r="B64" s="166" t="s">
        <v>3897</v>
      </c>
      <c r="C64" s="156">
        <v>8</v>
      </c>
      <c r="D64" s="64">
        <v>700</v>
      </c>
      <c r="E64" s="190">
        <f t="shared" si="3"/>
        <v>5600</v>
      </c>
      <c r="F64" s="158"/>
    </row>
    <row r="65" spans="1:6" ht="12.75" customHeight="1" x14ac:dyDescent="0.25">
      <c r="A65" s="132" t="s">
        <v>3898</v>
      </c>
      <c r="B65" s="136" t="s">
        <v>3899</v>
      </c>
      <c r="C65" s="134">
        <v>3</v>
      </c>
      <c r="D65" s="64">
        <v>730</v>
      </c>
      <c r="E65" s="190">
        <f t="shared" ref="E65:E73" si="4">C65*D65</f>
        <v>2190</v>
      </c>
      <c r="F65" s="158"/>
    </row>
    <row r="66" spans="1:6" ht="12.75" customHeight="1" x14ac:dyDescent="0.25">
      <c r="A66" s="132" t="s">
        <v>3900</v>
      </c>
      <c r="B66" s="166" t="s">
        <v>3901</v>
      </c>
      <c r="C66" s="156">
        <v>8</v>
      </c>
      <c r="D66" s="64">
        <v>480</v>
      </c>
      <c r="E66" s="190">
        <f t="shared" si="4"/>
        <v>3840</v>
      </c>
      <c r="F66" s="158"/>
    </row>
    <row r="67" spans="1:6" ht="12.75" customHeight="1" x14ac:dyDescent="0.25">
      <c r="A67" s="132" t="s">
        <v>3902</v>
      </c>
      <c r="B67" s="203" t="s">
        <v>3903</v>
      </c>
      <c r="C67" s="156">
        <v>8</v>
      </c>
      <c r="D67" s="64">
        <v>630</v>
      </c>
      <c r="E67" s="190">
        <f t="shared" si="4"/>
        <v>5040</v>
      </c>
    </row>
    <row r="68" spans="1:6" ht="12.75" customHeight="1" x14ac:dyDescent="0.25">
      <c r="A68" s="132" t="s">
        <v>3904</v>
      </c>
      <c r="B68" s="166" t="s">
        <v>3905</v>
      </c>
      <c r="C68" s="156">
        <v>4</v>
      </c>
      <c r="D68" s="64">
        <v>2300</v>
      </c>
      <c r="E68" s="190">
        <f t="shared" si="4"/>
        <v>9200</v>
      </c>
    </row>
    <row r="69" spans="1:6" ht="12.75" customHeight="1" x14ac:dyDescent="0.25">
      <c r="A69" s="132" t="s">
        <v>3906</v>
      </c>
      <c r="B69" s="166" t="s">
        <v>3907</v>
      </c>
      <c r="C69" s="144">
        <v>8</v>
      </c>
      <c r="D69" s="64">
        <v>2100</v>
      </c>
      <c r="E69" s="190">
        <f t="shared" si="4"/>
        <v>16800</v>
      </c>
    </row>
    <row r="70" spans="1:6" ht="12.75" customHeight="1" x14ac:dyDescent="0.25">
      <c r="A70" s="132" t="s">
        <v>4577</v>
      </c>
      <c r="B70" s="1030" t="s">
        <v>4576</v>
      </c>
      <c r="C70" s="156">
        <v>5</v>
      </c>
      <c r="D70" s="64">
        <v>540</v>
      </c>
      <c r="E70" s="190">
        <f t="shared" si="4"/>
        <v>2700</v>
      </c>
    </row>
    <row r="71" spans="1:6" ht="12.75" customHeight="1" x14ac:dyDescent="0.2">
      <c r="A71" s="132" t="s">
        <v>3908</v>
      </c>
      <c r="B71" s="166" t="s">
        <v>3909</v>
      </c>
      <c r="C71" s="144">
        <v>4</v>
      </c>
      <c r="D71" s="64">
        <v>350</v>
      </c>
      <c r="E71" s="190">
        <f t="shared" si="4"/>
        <v>1400</v>
      </c>
      <c r="F71" s="189"/>
    </row>
    <row r="72" spans="1:6" ht="12.75" customHeight="1" x14ac:dyDescent="0.2">
      <c r="A72" s="132" t="s">
        <v>3910</v>
      </c>
      <c r="B72" s="139" t="s">
        <v>3911</v>
      </c>
      <c r="C72" s="156">
        <v>2</v>
      </c>
      <c r="D72" s="64">
        <v>1200</v>
      </c>
      <c r="E72" s="190">
        <f t="shared" si="4"/>
        <v>2400</v>
      </c>
      <c r="F72" s="189"/>
    </row>
    <row r="73" spans="1:6" ht="12.75" customHeight="1" x14ac:dyDescent="0.2">
      <c r="A73" s="132" t="s">
        <v>3912</v>
      </c>
      <c r="B73" s="139" t="s">
        <v>3913</v>
      </c>
      <c r="C73" s="156">
        <v>2</v>
      </c>
      <c r="D73" s="64">
        <v>1900</v>
      </c>
      <c r="E73" s="190">
        <f t="shared" si="4"/>
        <v>3800</v>
      </c>
      <c r="F73" s="189"/>
    </row>
    <row r="74" spans="1:6" ht="12.75" customHeight="1" x14ac:dyDescent="0.25">
      <c r="A74" s="132"/>
      <c r="B74" s="205" t="s">
        <v>3914</v>
      </c>
      <c r="C74" s="206"/>
      <c r="D74" s="64"/>
      <c r="E74" s="190"/>
      <c r="F74" s="189"/>
    </row>
    <row r="75" spans="1:6" ht="12.75" customHeight="1" x14ac:dyDescent="0.2">
      <c r="A75" s="132" t="s">
        <v>3915</v>
      </c>
      <c r="B75" s="166" t="s">
        <v>3916</v>
      </c>
      <c r="C75" s="156">
        <v>8</v>
      </c>
      <c r="D75" s="64">
        <v>1125</v>
      </c>
      <c r="E75" s="190">
        <f>C75*D75</f>
        <v>9000</v>
      </c>
      <c r="F75" s="189"/>
    </row>
    <row r="76" spans="1:6" ht="12.75" customHeight="1" x14ac:dyDescent="0.2">
      <c r="A76" s="132" t="s">
        <v>3917</v>
      </c>
      <c r="B76" s="166" t="s">
        <v>3918</v>
      </c>
      <c r="C76" s="156">
        <v>8</v>
      </c>
      <c r="D76" s="64">
        <v>320</v>
      </c>
      <c r="E76" s="190">
        <f>C76*D76</f>
        <v>2560</v>
      </c>
      <c r="F76" s="189"/>
    </row>
    <row r="77" spans="1:6" ht="12.75" customHeight="1" x14ac:dyDescent="0.2">
      <c r="A77" s="132" t="s">
        <v>3919</v>
      </c>
      <c r="B77" s="166" t="s">
        <v>3920</v>
      </c>
      <c r="C77" s="156">
        <v>8</v>
      </c>
      <c r="D77" s="64">
        <v>580</v>
      </c>
      <c r="E77" s="190">
        <f>C77*D77</f>
        <v>4640</v>
      </c>
      <c r="F77" s="189"/>
    </row>
    <row r="78" spans="1:6" ht="12.75" customHeight="1" x14ac:dyDescent="0.2">
      <c r="A78" s="132" t="s">
        <v>3921</v>
      </c>
      <c r="B78" s="166" t="s">
        <v>3922</v>
      </c>
      <c r="C78" s="156">
        <v>8</v>
      </c>
      <c r="D78" s="64">
        <v>180</v>
      </c>
      <c r="E78" s="190">
        <f>C78*D78</f>
        <v>1440</v>
      </c>
      <c r="F78" s="189"/>
    </row>
    <row r="79" spans="1:6" ht="12.75" customHeight="1" x14ac:dyDescent="0.2">
      <c r="A79" s="132" t="s">
        <v>3923</v>
      </c>
      <c r="B79" s="203" t="s">
        <v>3924</v>
      </c>
      <c r="C79" s="156">
        <v>8</v>
      </c>
      <c r="D79" s="64">
        <v>290</v>
      </c>
      <c r="E79" s="190">
        <f>C79*D79</f>
        <v>2320</v>
      </c>
      <c r="F79" s="189"/>
    </row>
    <row r="80" spans="1:6" ht="12.75" customHeight="1" x14ac:dyDescent="0.25">
      <c r="A80" s="132"/>
      <c r="B80" s="205" t="s">
        <v>3925</v>
      </c>
      <c r="C80" s="156"/>
      <c r="D80" s="64"/>
      <c r="E80" s="190"/>
      <c r="F80" s="189"/>
    </row>
    <row r="81" spans="1:6" ht="12.75" customHeight="1" x14ac:dyDescent="0.2">
      <c r="A81" s="132" t="s">
        <v>3926</v>
      </c>
      <c r="B81" s="157" t="s">
        <v>3927</v>
      </c>
      <c r="C81" s="130">
        <v>1</v>
      </c>
      <c r="D81" s="64">
        <v>40700</v>
      </c>
      <c r="E81" s="190">
        <f>C81*D81</f>
        <v>40700</v>
      </c>
      <c r="F81" s="189"/>
    </row>
    <row r="82" spans="1:6" ht="12.75" customHeight="1" x14ac:dyDescent="0.2">
      <c r="A82" s="132" t="s">
        <v>3928</v>
      </c>
      <c r="B82" s="157" t="s">
        <v>3929</v>
      </c>
      <c r="C82" s="130">
        <v>2</v>
      </c>
      <c r="D82" s="64">
        <v>1380</v>
      </c>
      <c r="E82" s="190">
        <f>C82*D82</f>
        <v>2760</v>
      </c>
      <c r="F82" s="189"/>
    </row>
    <row r="83" spans="1:6" ht="12.75" customHeight="1" x14ac:dyDescent="0.25">
      <c r="A83" s="132" t="s">
        <v>3930</v>
      </c>
      <c r="B83" s="157" t="s">
        <v>3931</v>
      </c>
      <c r="C83" s="130">
        <v>2</v>
      </c>
      <c r="D83" s="64">
        <v>1280</v>
      </c>
      <c r="E83" s="190">
        <f>C83*D83</f>
        <v>2560</v>
      </c>
    </row>
    <row r="84" spans="1:6" ht="12.75" customHeight="1" x14ac:dyDescent="0.25">
      <c r="A84" s="132" t="s">
        <v>3932</v>
      </c>
      <c r="B84" s="199" t="s">
        <v>3933</v>
      </c>
      <c r="C84" s="130">
        <v>15</v>
      </c>
      <c r="D84" s="64">
        <v>140</v>
      </c>
      <c r="E84" s="190">
        <f>C84*D84</f>
        <v>2100</v>
      </c>
    </row>
    <row r="85" spans="1:6" ht="12.75" customHeight="1" x14ac:dyDescent="0.25">
      <c r="A85" s="132"/>
      <c r="B85" s="185" t="s">
        <v>743</v>
      </c>
      <c r="C85" s="206"/>
      <c r="D85" s="64"/>
      <c r="E85" s="190"/>
    </row>
    <row r="86" spans="1:6" ht="12.75" x14ac:dyDescent="0.2">
      <c r="A86" s="132" t="s">
        <v>3934</v>
      </c>
      <c r="B86" s="136" t="s">
        <v>3935</v>
      </c>
      <c r="C86" s="134">
        <v>1</v>
      </c>
      <c r="D86" s="64">
        <v>690</v>
      </c>
      <c r="E86" s="190">
        <f t="shared" ref="E86:E93" si="5">C86*D86</f>
        <v>690</v>
      </c>
      <c r="F86" s="127"/>
    </row>
    <row r="87" spans="1:6" x14ac:dyDescent="0.25">
      <c r="A87" s="132" t="s">
        <v>3936</v>
      </c>
      <c r="B87" s="166" t="s">
        <v>3937</v>
      </c>
      <c r="C87" s="144">
        <v>1</v>
      </c>
      <c r="D87" s="64">
        <v>290</v>
      </c>
      <c r="E87" s="190">
        <f t="shared" si="5"/>
        <v>290</v>
      </c>
    </row>
    <row r="88" spans="1:6" x14ac:dyDescent="0.25">
      <c r="A88" s="132" t="s">
        <v>3938</v>
      </c>
      <c r="B88" s="166" t="s">
        <v>3939</v>
      </c>
      <c r="C88" s="144">
        <v>1</v>
      </c>
      <c r="D88" s="64">
        <v>1200</v>
      </c>
      <c r="E88" s="190">
        <f t="shared" si="5"/>
        <v>1200</v>
      </c>
    </row>
    <row r="89" spans="1:6" s="2" customFormat="1" ht="26.25" x14ac:dyDescent="0.25">
      <c r="A89" s="132" t="s">
        <v>3940</v>
      </c>
      <c r="B89" s="162" t="s">
        <v>3941</v>
      </c>
      <c r="C89" s="163">
        <v>1</v>
      </c>
      <c r="D89" s="64">
        <v>6250</v>
      </c>
      <c r="E89" s="190">
        <f t="shared" si="5"/>
        <v>6250</v>
      </c>
      <c r="F89" s="164"/>
    </row>
    <row r="90" spans="1:6" ht="26.25" x14ac:dyDescent="0.25">
      <c r="A90" s="132" t="s">
        <v>3942</v>
      </c>
      <c r="B90" s="162" t="s">
        <v>3943</v>
      </c>
      <c r="C90" s="163">
        <v>1</v>
      </c>
      <c r="D90" s="64">
        <v>4690</v>
      </c>
      <c r="E90" s="190">
        <f t="shared" si="5"/>
        <v>4690</v>
      </c>
    </row>
    <row r="91" spans="1:6" ht="12.75" customHeight="1" x14ac:dyDescent="0.25">
      <c r="A91" s="132" t="s">
        <v>2312</v>
      </c>
      <c r="B91" s="166" t="s">
        <v>3944</v>
      </c>
      <c r="C91" s="160">
        <v>1</v>
      </c>
      <c r="D91" s="64">
        <v>4560</v>
      </c>
      <c r="E91" s="190">
        <f t="shared" si="5"/>
        <v>4560</v>
      </c>
    </row>
    <row r="92" spans="1:6" s="2" customFormat="1" x14ac:dyDescent="0.25">
      <c r="A92" s="132" t="s">
        <v>3945</v>
      </c>
      <c r="B92" s="162" t="s">
        <v>3946</v>
      </c>
      <c r="C92" s="163">
        <v>1</v>
      </c>
      <c r="D92" s="64">
        <v>800</v>
      </c>
      <c r="E92" s="190">
        <f t="shared" si="5"/>
        <v>800</v>
      </c>
      <c r="F92" s="164"/>
    </row>
    <row r="93" spans="1:6" ht="12.75" customHeight="1" x14ac:dyDescent="0.25">
      <c r="A93" s="132" t="s">
        <v>3947</v>
      </c>
      <c r="B93" s="166" t="s">
        <v>3948</v>
      </c>
      <c r="C93" s="160">
        <v>1</v>
      </c>
      <c r="D93" s="64">
        <v>4290</v>
      </c>
      <c r="E93" s="190">
        <f t="shared" si="5"/>
        <v>4290</v>
      </c>
    </row>
    <row r="94" spans="1:6" ht="12.75" customHeight="1" x14ac:dyDescent="0.25">
      <c r="A94" s="132"/>
      <c r="B94" s="208" t="s">
        <v>3949</v>
      </c>
      <c r="C94" s="156"/>
      <c r="D94" s="209"/>
      <c r="E94" s="210">
        <f>SUM(E11:E93)</f>
        <v>1372480</v>
      </c>
    </row>
    <row r="95" spans="1:6" x14ac:dyDescent="0.25">
      <c r="B95" s="211"/>
      <c r="C95" s="211"/>
      <c r="D95" s="212"/>
      <c r="E95" s="213"/>
    </row>
    <row r="96" spans="1:6" x14ac:dyDescent="0.25">
      <c r="B96" s="211"/>
      <c r="C96" s="211"/>
      <c r="D96" s="212"/>
      <c r="E96" s="213"/>
    </row>
    <row r="97" spans="2:5" x14ac:dyDescent="0.25">
      <c r="B97" s="211"/>
      <c r="C97" s="211"/>
      <c r="D97" s="212"/>
      <c r="E97" s="213"/>
    </row>
    <row r="98" spans="2:5" x14ac:dyDescent="0.25">
      <c r="B98" s="211"/>
      <c r="C98" s="211"/>
      <c r="D98" s="212"/>
      <c r="E98" s="213"/>
    </row>
    <row r="99" spans="2:5" x14ac:dyDescent="0.25">
      <c r="B99" s="211"/>
      <c r="C99" s="211"/>
      <c r="D99" s="212"/>
      <c r="E99" s="213"/>
    </row>
    <row r="100" spans="2:5" x14ac:dyDescent="0.25">
      <c r="B100" s="211"/>
      <c r="C100" s="211"/>
      <c r="D100" s="212"/>
      <c r="E100" s="213"/>
    </row>
    <row r="101" spans="2:5" x14ac:dyDescent="0.25">
      <c r="B101" s="211"/>
      <c r="C101" s="211"/>
      <c r="D101" s="212"/>
      <c r="E101" s="213"/>
    </row>
    <row r="102" spans="2:5" x14ac:dyDescent="0.25">
      <c r="B102" s="211"/>
      <c r="C102" s="211"/>
      <c r="D102" s="212"/>
      <c r="E102" s="213"/>
    </row>
    <row r="103" spans="2:5" x14ac:dyDescent="0.25">
      <c r="B103" s="211"/>
      <c r="C103" s="211"/>
      <c r="D103" s="212"/>
      <c r="E103" s="213"/>
    </row>
    <row r="104" spans="2:5" x14ac:dyDescent="0.25">
      <c r="B104" s="211"/>
      <c r="C104" s="211"/>
      <c r="D104" s="212"/>
      <c r="E104" s="213"/>
    </row>
    <row r="105" spans="2:5" x14ac:dyDescent="0.25">
      <c r="B105" s="211"/>
      <c r="C105" s="211"/>
      <c r="D105" s="212"/>
      <c r="E105" s="213"/>
    </row>
    <row r="106" spans="2:5" x14ac:dyDescent="0.25">
      <c r="B106" s="211"/>
      <c r="C106" s="211"/>
      <c r="D106" s="212"/>
      <c r="E106" s="213"/>
    </row>
    <row r="107" spans="2:5" x14ac:dyDescent="0.25">
      <c r="B107" s="211"/>
      <c r="C107" s="211"/>
      <c r="D107" s="212"/>
      <c r="E107" s="213"/>
    </row>
    <row r="108" spans="2:5" x14ac:dyDescent="0.25">
      <c r="B108" s="211"/>
      <c r="C108" s="211"/>
      <c r="D108" s="212"/>
      <c r="E108" s="213"/>
    </row>
    <row r="109" spans="2:5" x14ac:dyDescent="0.25">
      <c r="B109" s="211"/>
      <c r="C109" s="211"/>
      <c r="D109" s="212"/>
      <c r="E109" s="213"/>
    </row>
    <row r="110" spans="2:5" x14ac:dyDescent="0.25">
      <c r="B110" s="211"/>
      <c r="C110" s="211"/>
      <c r="D110" s="212"/>
      <c r="E110" s="213"/>
    </row>
    <row r="111" spans="2:5" x14ac:dyDescent="0.25">
      <c r="B111" s="211"/>
      <c r="C111" s="211"/>
      <c r="D111" s="212"/>
      <c r="E111" s="213"/>
    </row>
    <row r="112" spans="2:5" x14ac:dyDescent="0.25">
      <c r="B112" s="211"/>
      <c r="C112" s="211"/>
      <c r="D112" s="212"/>
      <c r="E112" s="213"/>
    </row>
    <row r="113" spans="2:5" x14ac:dyDescent="0.25">
      <c r="B113" s="211"/>
      <c r="C113" s="211"/>
      <c r="D113" s="212"/>
      <c r="E113" s="213"/>
    </row>
    <row r="114" spans="2:5" x14ac:dyDescent="0.25">
      <c r="B114" s="211"/>
      <c r="C114" s="211"/>
      <c r="D114" s="212"/>
      <c r="E114" s="213"/>
    </row>
    <row r="115" spans="2:5" x14ac:dyDescent="0.25">
      <c r="B115" s="211"/>
      <c r="C115" s="211"/>
      <c r="D115" s="212"/>
      <c r="E115" s="213"/>
    </row>
    <row r="116" spans="2:5" x14ac:dyDescent="0.25">
      <c r="B116" s="211"/>
      <c r="C116" s="211"/>
      <c r="D116" s="212"/>
      <c r="E116" s="213"/>
    </row>
    <row r="117" spans="2:5" x14ac:dyDescent="0.25">
      <c r="B117" s="211"/>
      <c r="C117" s="211"/>
      <c r="D117" s="212"/>
      <c r="E117" s="213"/>
    </row>
    <row r="118" spans="2:5" x14ac:dyDescent="0.25">
      <c r="B118" s="211"/>
      <c r="C118" s="211"/>
      <c r="D118" s="212"/>
      <c r="E118" s="213"/>
    </row>
    <row r="119" spans="2:5" x14ac:dyDescent="0.25">
      <c r="B119" s="211"/>
      <c r="C119" s="211"/>
      <c r="D119" s="212"/>
      <c r="E119" s="213"/>
    </row>
    <row r="120" spans="2:5" x14ac:dyDescent="0.25">
      <c r="B120" s="211"/>
      <c r="C120" s="211"/>
      <c r="D120" s="212"/>
      <c r="E120" s="213"/>
    </row>
    <row r="121" spans="2:5" x14ac:dyDescent="0.25">
      <c r="B121" s="211"/>
      <c r="C121" s="211"/>
      <c r="D121" s="212"/>
      <c r="E121" s="213"/>
    </row>
    <row r="122" spans="2:5" x14ac:dyDescent="0.25">
      <c r="B122" s="211"/>
      <c r="C122" s="211"/>
      <c r="D122" s="212"/>
      <c r="E122" s="213"/>
    </row>
    <row r="123" spans="2:5" x14ac:dyDescent="0.25">
      <c r="B123" s="211"/>
      <c r="C123" s="211"/>
      <c r="D123" s="212"/>
      <c r="E123" s="213"/>
    </row>
    <row r="124" spans="2:5" x14ac:dyDescent="0.25">
      <c r="B124" s="211"/>
      <c r="C124" s="211"/>
      <c r="D124" s="212"/>
      <c r="E124" s="213"/>
    </row>
    <row r="125" spans="2:5" x14ac:dyDescent="0.25">
      <c r="B125" s="211"/>
      <c r="C125" s="211"/>
      <c r="D125" s="212"/>
      <c r="E125" s="213"/>
    </row>
    <row r="126" spans="2:5" x14ac:dyDescent="0.25">
      <c r="B126" s="211"/>
      <c r="C126" s="211"/>
      <c r="D126" s="212"/>
      <c r="E126" s="213"/>
    </row>
    <row r="127" spans="2:5" x14ac:dyDescent="0.25">
      <c r="B127" s="211"/>
      <c r="C127" s="211"/>
      <c r="D127" s="212"/>
      <c r="E127" s="213"/>
    </row>
    <row r="128" spans="2:5" x14ac:dyDescent="0.25">
      <c r="B128" s="211"/>
      <c r="C128" s="211"/>
      <c r="D128" s="212"/>
      <c r="E128" s="213"/>
    </row>
    <row r="129" spans="2:5" x14ac:dyDescent="0.25">
      <c r="B129" s="211"/>
      <c r="C129" s="211"/>
      <c r="D129" s="212"/>
      <c r="E129" s="213"/>
    </row>
    <row r="130" spans="2:5" x14ac:dyDescent="0.25">
      <c r="B130" s="211"/>
      <c r="C130" s="211"/>
      <c r="D130" s="212"/>
      <c r="E130" s="213"/>
    </row>
    <row r="131" spans="2:5" x14ac:dyDescent="0.25">
      <c r="B131" s="211"/>
      <c r="C131" s="211"/>
      <c r="D131" s="212"/>
      <c r="E131" s="213"/>
    </row>
    <row r="132" spans="2:5" x14ac:dyDescent="0.25">
      <c r="B132" s="211"/>
      <c r="C132" s="211"/>
      <c r="D132" s="212"/>
      <c r="E132" s="213"/>
    </row>
    <row r="133" spans="2:5" x14ac:dyDescent="0.25">
      <c r="B133" s="211"/>
      <c r="C133" s="211"/>
      <c r="D133" s="212"/>
      <c r="E133" s="213"/>
    </row>
    <row r="134" spans="2:5" x14ac:dyDescent="0.25">
      <c r="B134" s="211"/>
      <c r="C134" s="211"/>
      <c r="D134" s="212"/>
      <c r="E134" s="213"/>
    </row>
    <row r="135" spans="2:5" x14ac:dyDescent="0.25">
      <c r="B135" s="211"/>
      <c r="C135" s="211"/>
      <c r="D135" s="212"/>
      <c r="E135" s="213"/>
    </row>
    <row r="136" spans="2:5" x14ac:dyDescent="0.25">
      <c r="B136" s="211"/>
      <c r="C136" s="211"/>
      <c r="D136" s="212"/>
      <c r="E136" s="213"/>
    </row>
    <row r="137" spans="2:5" x14ac:dyDescent="0.25">
      <c r="B137" s="211"/>
      <c r="C137" s="211"/>
      <c r="D137" s="212"/>
      <c r="E137" s="213"/>
    </row>
    <row r="138" spans="2:5" x14ac:dyDescent="0.25">
      <c r="B138" s="211"/>
      <c r="C138" s="211"/>
      <c r="D138" s="212"/>
      <c r="E138" s="213"/>
    </row>
    <row r="139" spans="2:5" x14ac:dyDescent="0.25">
      <c r="B139" s="211"/>
      <c r="C139" s="211"/>
      <c r="D139" s="212"/>
      <c r="E139" s="213"/>
    </row>
    <row r="140" spans="2:5" x14ac:dyDescent="0.25">
      <c r="B140" s="211"/>
      <c r="C140" s="211"/>
      <c r="D140" s="212"/>
      <c r="E140" s="213"/>
    </row>
    <row r="141" spans="2:5" x14ac:dyDescent="0.25">
      <c r="B141" s="211"/>
      <c r="C141" s="211"/>
      <c r="D141" s="212"/>
      <c r="E141" s="213"/>
    </row>
    <row r="142" spans="2:5" x14ac:dyDescent="0.25">
      <c r="B142" s="211"/>
      <c r="C142" s="211"/>
      <c r="D142" s="212"/>
      <c r="E142" s="213"/>
    </row>
    <row r="143" spans="2:5" x14ac:dyDescent="0.25">
      <c r="B143" s="211"/>
      <c r="C143" s="211"/>
      <c r="D143" s="212"/>
      <c r="E143" s="213"/>
    </row>
    <row r="144" spans="2:5" x14ac:dyDescent="0.25">
      <c r="B144" s="211"/>
      <c r="C144" s="211"/>
      <c r="D144" s="212"/>
      <c r="E144" s="213"/>
    </row>
    <row r="145" spans="2:5" x14ac:dyDescent="0.25">
      <c r="B145" s="211"/>
      <c r="C145" s="211"/>
      <c r="D145" s="212"/>
      <c r="E145" s="213"/>
    </row>
    <row r="146" spans="2:5" x14ac:dyDescent="0.25">
      <c r="B146" s="211"/>
      <c r="C146" s="211"/>
      <c r="D146" s="212"/>
      <c r="E146" s="213"/>
    </row>
    <row r="147" spans="2:5" x14ac:dyDescent="0.25">
      <c r="B147" s="211"/>
      <c r="C147" s="211"/>
      <c r="D147" s="212"/>
      <c r="E147" s="213"/>
    </row>
    <row r="148" spans="2:5" x14ac:dyDescent="0.25">
      <c r="B148" s="211"/>
      <c r="C148" s="211"/>
      <c r="D148" s="212"/>
      <c r="E148" s="213"/>
    </row>
    <row r="149" spans="2:5" x14ac:dyDescent="0.25">
      <c r="B149" s="211"/>
      <c r="C149" s="211"/>
      <c r="D149" s="212"/>
      <c r="E149" s="213"/>
    </row>
    <row r="150" spans="2:5" x14ac:dyDescent="0.25">
      <c r="B150" s="211"/>
      <c r="C150" s="211"/>
      <c r="D150" s="212"/>
      <c r="E150" s="213"/>
    </row>
    <row r="151" spans="2:5" x14ac:dyDescent="0.25">
      <c r="B151" s="211"/>
      <c r="C151" s="211"/>
      <c r="D151" s="212"/>
      <c r="E151" s="213"/>
    </row>
    <row r="152" spans="2:5" x14ac:dyDescent="0.25">
      <c r="B152" s="211"/>
      <c r="C152" s="211"/>
      <c r="D152" s="212"/>
      <c r="E152" s="213"/>
    </row>
    <row r="153" spans="2:5" x14ac:dyDescent="0.25">
      <c r="B153" s="211"/>
      <c r="C153" s="211"/>
      <c r="D153" s="212"/>
      <c r="E153" s="213"/>
    </row>
    <row r="154" spans="2:5" x14ac:dyDescent="0.25">
      <c r="B154" s="211"/>
      <c r="C154" s="211"/>
      <c r="D154" s="212"/>
      <c r="E154" s="213"/>
    </row>
    <row r="155" spans="2:5" x14ac:dyDescent="0.25">
      <c r="B155" s="211"/>
      <c r="C155" s="211"/>
      <c r="D155" s="212"/>
      <c r="E155" s="213"/>
    </row>
    <row r="156" spans="2:5" x14ac:dyDescent="0.25">
      <c r="B156" s="211"/>
      <c r="C156" s="211"/>
      <c r="D156" s="212"/>
      <c r="E156" s="213"/>
    </row>
    <row r="157" spans="2:5" x14ac:dyDescent="0.25">
      <c r="B157" s="211"/>
      <c r="C157" s="211"/>
      <c r="D157" s="212"/>
      <c r="E157" s="213"/>
    </row>
    <row r="158" spans="2:5" x14ac:dyDescent="0.25">
      <c r="B158" s="211"/>
      <c r="C158" s="211"/>
      <c r="D158" s="212"/>
      <c r="E158" s="213"/>
    </row>
    <row r="159" spans="2:5" x14ac:dyDescent="0.25">
      <c r="B159" s="211"/>
      <c r="C159" s="211"/>
      <c r="D159" s="212"/>
      <c r="E159" s="213"/>
    </row>
    <row r="160" spans="2:5" x14ac:dyDescent="0.25">
      <c r="B160" s="211"/>
      <c r="C160" s="211"/>
      <c r="D160" s="212"/>
      <c r="E160" s="213"/>
    </row>
    <row r="161" spans="2:5" x14ac:dyDescent="0.25">
      <c r="B161" s="211"/>
      <c r="C161" s="211"/>
      <c r="D161" s="212"/>
      <c r="E161" s="213"/>
    </row>
    <row r="162" spans="2:5" x14ac:dyDescent="0.25">
      <c r="B162" s="211"/>
      <c r="C162" s="211"/>
      <c r="D162" s="212"/>
      <c r="E162" s="213"/>
    </row>
    <row r="163" spans="2:5" x14ac:dyDescent="0.25">
      <c r="B163" s="211"/>
      <c r="C163" s="211"/>
      <c r="D163" s="212"/>
      <c r="E163" s="213"/>
    </row>
    <row r="164" spans="2:5" x14ac:dyDescent="0.25">
      <c r="B164" s="211"/>
      <c r="C164" s="211"/>
      <c r="D164" s="212"/>
      <c r="E164" s="213"/>
    </row>
    <row r="165" spans="2:5" x14ac:dyDescent="0.25">
      <c r="B165" s="211"/>
      <c r="C165" s="211"/>
      <c r="D165" s="212"/>
      <c r="E165" s="213"/>
    </row>
    <row r="166" spans="2:5" x14ac:dyDescent="0.25">
      <c r="B166" s="211"/>
      <c r="C166" s="211"/>
      <c r="D166" s="212"/>
      <c r="E166" s="213"/>
    </row>
    <row r="167" spans="2:5" x14ac:dyDescent="0.25">
      <c r="B167" s="211"/>
      <c r="C167" s="211"/>
      <c r="D167" s="212"/>
      <c r="E167" s="213"/>
    </row>
    <row r="168" spans="2:5" x14ac:dyDescent="0.25">
      <c r="B168" s="211"/>
      <c r="C168" s="211"/>
      <c r="D168" s="212"/>
      <c r="E168" s="213"/>
    </row>
    <row r="169" spans="2:5" x14ac:dyDescent="0.25">
      <c r="B169" s="211"/>
      <c r="C169" s="211"/>
      <c r="D169" s="212"/>
      <c r="E169" s="213"/>
    </row>
    <row r="170" spans="2:5" x14ac:dyDescent="0.25">
      <c r="B170" s="211"/>
      <c r="C170" s="211"/>
      <c r="D170" s="212"/>
      <c r="E170" s="213"/>
    </row>
    <row r="171" spans="2:5" x14ac:dyDescent="0.25">
      <c r="B171" s="211"/>
      <c r="C171" s="211"/>
      <c r="D171" s="212"/>
      <c r="E171" s="213"/>
    </row>
    <row r="172" spans="2:5" x14ac:dyDescent="0.25">
      <c r="B172" s="211"/>
      <c r="C172" s="211"/>
      <c r="D172" s="212"/>
      <c r="E172" s="213"/>
    </row>
    <row r="173" spans="2:5" x14ac:dyDescent="0.25">
      <c r="B173" s="211"/>
      <c r="C173" s="211"/>
      <c r="D173" s="212"/>
      <c r="E173" s="213"/>
    </row>
    <row r="174" spans="2:5" x14ac:dyDescent="0.25">
      <c r="B174" s="211"/>
      <c r="C174" s="211"/>
      <c r="D174" s="212"/>
      <c r="E174" s="213"/>
    </row>
    <row r="175" spans="2:5" x14ac:dyDescent="0.25">
      <c r="B175" s="211"/>
      <c r="C175" s="211"/>
      <c r="D175" s="212"/>
      <c r="E175" s="213"/>
    </row>
    <row r="176" spans="2:5" x14ac:dyDescent="0.25">
      <c r="B176" s="211"/>
      <c r="C176" s="211"/>
      <c r="D176" s="212"/>
      <c r="E176" s="213"/>
    </row>
    <row r="177" spans="2:5" x14ac:dyDescent="0.25">
      <c r="B177" s="211"/>
      <c r="C177" s="211"/>
      <c r="D177" s="212"/>
      <c r="E177" s="213"/>
    </row>
    <row r="178" spans="2:5" x14ac:dyDescent="0.25">
      <c r="B178" s="211"/>
      <c r="C178" s="211"/>
      <c r="D178" s="212"/>
      <c r="E178" s="213"/>
    </row>
    <row r="179" spans="2:5" x14ac:dyDescent="0.25">
      <c r="B179" s="211"/>
      <c r="C179" s="211"/>
      <c r="D179" s="212"/>
      <c r="E179" s="213"/>
    </row>
    <row r="180" spans="2:5" x14ac:dyDescent="0.25">
      <c r="B180" s="211"/>
      <c r="C180" s="211"/>
      <c r="D180" s="212"/>
      <c r="E180" s="213"/>
    </row>
    <row r="181" spans="2:5" x14ac:dyDescent="0.25">
      <c r="B181" s="211"/>
      <c r="C181" s="211"/>
      <c r="D181" s="212"/>
      <c r="E181" s="213"/>
    </row>
    <row r="182" spans="2:5" x14ac:dyDescent="0.25">
      <c r="B182" s="211"/>
      <c r="C182" s="211"/>
      <c r="D182" s="212"/>
      <c r="E182" s="213"/>
    </row>
    <row r="183" spans="2:5" x14ac:dyDescent="0.25">
      <c r="B183" s="211"/>
      <c r="C183" s="211"/>
      <c r="D183" s="212"/>
      <c r="E183" s="213"/>
    </row>
    <row r="184" spans="2:5" x14ac:dyDescent="0.25">
      <c r="B184" s="211"/>
      <c r="C184" s="211"/>
      <c r="D184" s="212"/>
      <c r="E184" s="213"/>
    </row>
    <row r="185" spans="2:5" x14ac:dyDescent="0.25">
      <c r="B185" s="211"/>
      <c r="C185" s="211"/>
      <c r="D185" s="212"/>
      <c r="E185" s="213"/>
    </row>
    <row r="186" spans="2:5" x14ac:dyDescent="0.25">
      <c r="B186" s="211"/>
      <c r="C186" s="211"/>
      <c r="D186" s="212"/>
      <c r="E186" s="213"/>
    </row>
    <row r="187" spans="2:5" x14ac:dyDescent="0.25">
      <c r="B187" s="211"/>
      <c r="C187" s="211"/>
      <c r="D187" s="212"/>
      <c r="E187" s="213"/>
    </row>
    <row r="188" spans="2:5" x14ac:dyDescent="0.25">
      <c r="B188" s="211"/>
      <c r="C188" s="211"/>
      <c r="D188" s="212"/>
      <c r="E188" s="213"/>
    </row>
    <row r="189" spans="2:5" x14ac:dyDescent="0.25">
      <c r="B189" s="211"/>
      <c r="C189" s="211"/>
      <c r="D189" s="212"/>
      <c r="E189" s="213"/>
    </row>
    <row r="190" spans="2:5" x14ac:dyDescent="0.25">
      <c r="B190" s="211"/>
      <c r="C190" s="211"/>
      <c r="D190" s="212"/>
      <c r="E190" s="213"/>
    </row>
    <row r="191" spans="2:5" x14ac:dyDescent="0.25">
      <c r="B191" s="211"/>
      <c r="C191" s="211"/>
      <c r="D191" s="212"/>
      <c r="E191" s="213"/>
    </row>
    <row r="192" spans="2:5" x14ac:dyDescent="0.25">
      <c r="B192" s="211"/>
      <c r="C192" s="211"/>
      <c r="D192" s="212"/>
      <c r="E192" s="213"/>
    </row>
    <row r="193" spans="2:5" x14ac:dyDescent="0.25">
      <c r="B193" s="211"/>
      <c r="C193" s="211"/>
      <c r="D193" s="212"/>
      <c r="E193" s="213"/>
    </row>
    <row r="194" spans="2:5" x14ac:dyDescent="0.25">
      <c r="B194" s="211"/>
      <c r="C194" s="211"/>
      <c r="D194" s="212"/>
      <c r="E194" s="213"/>
    </row>
    <row r="195" spans="2:5" x14ac:dyDescent="0.25">
      <c r="B195" s="211"/>
      <c r="C195" s="211"/>
      <c r="D195" s="212"/>
      <c r="E195" s="213"/>
    </row>
    <row r="196" spans="2:5" x14ac:dyDescent="0.25">
      <c r="B196" s="211"/>
      <c r="C196" s="211"/>
      <c r="D196" s="212"/>
      <c r="E196" s="213"/>
    </row>
    <row r="197" spans="2:5" x14ac:dyDescent="0.25">
      <c r="B197" s="211"/>
      <c r="C197" s="211"/>
      <c r="D197" s="212"/>
      <c r="E197" s="213"/>
    </row>
    <row r="198" spans="2:5" x14ac:dyDescent="0.25">
      <c r="B198" s="211"/>
      <c r="C198" s="211"/>
      <c r="D198" s="212"/>
      <c r="E198" s="213"/>
    </row>
    <row r="199" spans="2:5" x14ac:dyDescent="0.25">
      <c r="B199" s="211"/>
      <c r="C199" s="211"/>
      <c r="D199" s="212"/>
      <c r="E199" s="213"/>
    </row>
    <row r="200" spans="2:5" x14ac:dyDescent="0.25">
      <c r="B200" s="211"/>
      <c r="C200" s="211"/>
      <c r="D200" s="212"/>
      <c r="E200" s="213"/>
    </row>
    <row r="201" spans="2:5" x14ac:dyDescent="0.25">
      <c r="B201" s="211"/>
      <c r="C201" s="211"/>
      <c r="D201" s="212"/>
      <c r="E201" s="213"/>
    </row>
    <row r="202" spans="2:5" x14ac:dyDescent="0.25">
      <c r="B202" s="211"/>
      <c r="C202" s="211"/>
      <c r="D202" s="212"/>
      <c r="E202" s="213"/>
    </row>
    <row r="203" spans="2:5" x14ac:dyDescent="0.25">
      <c r="B203" s="211"/>
      <c r="C203" s="211"/>
      <c r="D203" s="212"/>
      <c r="E203" s="213"/>
    </row>
    <row r="204" spans="2:5" x14ac:dyDescent="0.25">
      <c r="B204" s="211"/>
      <c r="C204" s="211"/>
      <c r="D204" s="212"/>
      <c r="E204" s="213"/>
    </row>
    <row r="205" spans="2:5" x14ac:dyDescent="0.25">
      <c r="B205" s="211"/>
      <c r="C205" s="211"/>
      <c r="D205" s="212"/>
      <c r="E205" s="213"/>
    </row>
    <row r="206" spans="2:5" x14ac:dyDescent="0.25">
      <c r="B206" s="211"/>
      <c r="C206" s="211"/>
      <c r="D206" s="212"/>
      <c r="E206" s="213"/>
    </row>
    <row r="207" spans="2:5" x14ac:dyDescent="0.25">
      <c r="B207" s="211"/>
      <c r="C207" s="211"/>
      <c r="D207" s="212"/>
      <c r="E207" s="213"/>
    </row>
    <row r="208" spans="2:5" x14ac:dyDescent="0.25">
      <c r="B208" s="211"/>
      <c r="C208" s="211"/>
      <c r="D208" s="212"/>
      <c r="E208" s="213"/>
    </row>
    <row r="209" spans="2:5" x14ac:dyDescent="0.25">
      <c r="B209" s="211"/>
      <c r="C209" s="211"/>
      <c r="D209" s="212"/>
      <c r="E209" s="213"/>
    </row>
    <row r="210" spans="2:5" x14ac:dyDescent="0.25">
      <c r="B210" s="211"/>
      <c r="C210" s="211"/>
      <c r="D210" s="212"/>
      <c r="E210" s="213"/>
    </row>
    <row r="211" spans="2:5" x14ac:dyDescent="0.25">
      <c r="B211" s="211"/>
      <c r="C211" s="211"/>
      <c r="D211" s="212"/>
      <c r="E211" s="213"/>
    </row>
    <row r="212" spans="2:5" x14ac:dyDescent="0.25">
      <c r="B212" s="211"/>
      <c r="C212" s="211"/>
      <c r="D212" s="212"/>
      <c r="E212" s="213"/>
    </row>
    <row r="213" spans="2:5" x14ac:dyDescent="0.25">
      <c r="B213" s="211"/>
      <c r="C213" s="211"/>
      <c r="D213" s="212"/>
      <c r="E213" s="213"/>
    </row>
    <row r="214" spans="2:5" x14ac:dyDescent="0.25">
      <c r="B214" s="211"/>
      <c r="C214" s="211"/>
      <c r="D214" s="212"/>
      <c r="E214" s="213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4:A92 A68 A36:A44 A71 A56:A57 A64 A60 A27:A34 A72:A73 A11:A16 A65:A66 A18:A19 A58 A94 A21:A25 A51:A54 A61:A62 A46:A4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152C6-1243-4D39-AAA5-E9A7F610DD64}">
  <sheetPr>
    <tabColor indexed="55"/>
  </sheetPr>
  <dimension ref="A1:F116"/>
  <sheetViews>
    <sheetView zoomScaleSheetLayoutView="100" workbookViewId="0">
      <selection activeCell="G6" sqref="G6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7" customWidth="1"/>
    <col min="4" max="4" width="12.140625" style="108" customWidth="1"/>
    <col min="5" max="5" width="12.42578125" style="109" customWidth="1"/>
    <col min="6" max="6" width="13.28515625" style="109" customWidth="1"/>
  </cols>
  <sheetData>
    <row r="1" spans="1:6" s="104" customFormat="1" ht="12.75" x14ac:dyDescent="0.2">
      <c r="B1" s="110"/>
      <c r="D1" s="111"/>
      <c r="E1" s="112"/>
      <c r="F1" s="113"/>
    </row>
    <row r="2" spans="1:6" s="104" customFormat="1" ht="12.75" x14ac:dyDescent="0.2">
      <c r="B2" s="114"/>
      <c r="C2" s="114"/>
      <c r="D2" s="115"/>
      <c r="E2" s="116" t="s">
        <v>0</v>
      </c>
      <c r="F2" s="113"/>
    </row>
    <row r="3" spans="1:6" s="104" customFormat="1" ht="12.75" x14ac:dyDescent="0.2">
      <c r="B3" s="114"/>
      <c r="C3" s="114"/>
      <c r="D3" s="115"/>
      <c r="E3" s="116" t="s">
        <v>1</v>
      </c>
      <c r="F3" s="113"/>
    </row>
    <row r="4" spans="1:6" s="104" customFormat="1" ht="12.75" x14ac:dyDescent="0.2">
      <c r="B4" s="114"/>
      <c r="C4" s="114"/>
      <c r="D4" s="115"/>
      <c r="E4" s="116" t="s">
        <v>2</v>
      </c>
      <c r="F4" s="113"/>
    </row>
    <row r="5" spans="1:6" s="104" customFormat="1" ht="12.75" x14ac:dyDescent="0.2">
      <c r="B5" s="114"/>
      <c r="C5" s="114"/>
      <c r="D5" s="115"/>
      <c r="E5" s="116" t="s">
        <v>3</v>
      </c>
      <c r="F5" s="113"/>
    </row>
    <row r="6" spans="1:6" s="104" customFormat="1" ht="12.75" x14ac:dyDescent="0.2">
      <c r="B6" s="114"/>
      <c r="C6" s="114"/>
      <c r="D6" s="117"/>
      <c r="E6" s="112"/>
      <c r="F6" s="113"/>
    </row>
    <row r="7" spans="1:6" s="104" customFormat="1" ht="18.75" x14ac:dyDescent="0.2">
      <c r="B7" s="49" t="s">
        <v>3950</v>
      </c>
      <c r="C7" s="49"/>
      <c r="D7" s="80"/>
      <c r="E7" s="81"/>
      <c r="F7" s="113"/>
    </row>
    <row r="8" spans="1:6" s="104" customFormat="1" ht="18.75" x14ac:dyDescent="0.2">
      <c r="A8" s="118"/>
      <c r="B8" s="51" t="s">
        <v>551</v>
      </c>
      <c r="C8" s="49"/>
      <c r="D8" s="80"/>
      <c r="E8" s="81"/>
      <c r="F8" s="113"/>
    </row>
    <row r="9" spans="1:6" s="105" customFormat="1" ht="25.5" x14ac:dyDescent="0.2">
      <c r="A9" s="119" t="s">
        <v>5</v>
      </c>
      <c r="B9" s="120" t="s">
        <v>6</v>
      </c>
      <c r="C9" s="54" t="s">
        <v>552</v>
      </c>
      <c r="D9" s="653" t="s">
        <v>4475</v>
      </c>
      <c r="E9" s="654" t="s">
        <v>4476</v>
      </c>
      <c r="F9" s="121"/>
    </row>
    <row r="10" spans="1:6" s="2" customFormat="1" ht="12.75" x14ac:dyDescent="0.2">
      <c r="A10" s="122"/>
      <c r="B10" s="123" t="s">
        <v>3801</v>
      </c>
      <c r="C10" s="124"/>
      <c r="D10" s="125"/>
      <c r="E10" s="126"/>
      <c r="F10" s="127"/>
    </row>
    <row r="11" spans="1:6" s="106" customFormat="1" ht="12.75" x14ac:dyDescent="0.25">
      <c r="A11" s="128" t="s">
        <v>809</v>
      </c>
      <c r="B11" s="129" t="s">
        <v>3951</v>
      </c>
      <c r="C11" s="130">
        <v>1</v>
      </c>
      <c r="D11" s="64">
        <v>9080</v>
      </c>
      <c r="E11" s="64">
        <f>D11*C11</f>
        <v>9080</v>
      </c>
      <c r="F11" s="131"/>
    </row>
    <row r="12" spans="1:6" s="106" customFormat="1" ht="12.75" x14ac:dyDescent="0.25">
      <c r="A12" s="128" t="s">
        <v>3803</v>
      </c>
      <c r="B12" s="129" t="s">
        <v>3804</v>
      </c>
      <c r="C12" s="130">
        <v>1</v>
      </c>
      <c r="D12" s="64">
        <v>4020</v>
      </c>
      <c r="E12" s="64">
        <f>D12*C12</f>
        <v>4020</v>
      </c>
      <c r="F12" s="131"/>
    </row>
    <row r="13" spans="1:6" s="2" customFormat="1" ht="12.75" x14ac:dyDescent="0.2">
      <c r="A13" s="132" t="s">
        <v>801</v>
      </c>
      <c r="B13" s="133" t="s">
        <v>3805</v>
      </c>
      <c r="C13" s="134">
        <v>1</v>
      </c>
      <c r="D13" s="64">
        <v>9410</v>
      </c>
      <c r="E13" s="64">
        <f>C13*D13</f>
        <v>9410</v>
      </c>
      <c r="F13" s="135"/>
    </row>
    <row r="14" spans="1:6" s="2" customFormat="1" ht="12.75" x14ac:dyDescent="0.2">
      <c r="A14" s="122" t="s">
        <v>3806</v>
      </c>
      <c r="B14" s="136" t="s">
        <v>3807</v>
      </c>
      <c r="C14" s="137">
        <v>2</v>
      </c>
      <c r="D14" s="64">
        <v>26800</v>
      </c>
      <c r="E14" s="64">
        <f>C14*D14</f>
        <v>53600</v>
      </c>
      <c r="F14" s="135"/>
    </row>
    <row r="15" spans="1:6" s="2" customFormat="1" ht="12.75" x14ac:dyDescent="0.2">
      <c r="A15" s="122"/>
      <c r="B15" s="123" t="s">
        <v>3952</v>
      </c>
      <c r="C15" s="134"/>
      <c r="D15" s="138"/>
      <c r="E15" s="126"/>
      <c r="F15" s="127"/>
    </row>
    <row r="16" spans="1:6" s="2" customFormat="1" ht="12.75" x14ac:dyDescent="0.2">
      <c r="A16" s="122" t="s">
        <v>3953</v>
      </c>
      <c r="B16" s="136" t="s">
        <v>3954</v>
      </c>
      <c r="C16" s="137">
        <v>28</v>
      </c>
      <c r="D16" s="64">
        <v>27600</v>
      </c>
      <c r="E16" s="64">
        <f t="shared" ref="E16:E23" si="0">C16*D16</f>
        <v>772800</v>
      </c>
      <c r="F16" s="127"/>
    </row>
    <row r="17" spans="1:6" s="2" customFormat="1" ht="12.75" x14ac:dyDescent="0.2">
      <c r="A17" s="132" t="s">
        <v>3811</v>
      </c>
      <c r="B17" s="139" t="s">
        <v>3812</v>
      </c>
      <c r="C17" s="140">
        <v>3</v>
      </c>
      <c r="D17" s="64">
        <v>23000</v>
      </c>
      <c r="E17" s="64">
        <f t="shared" si="0"/>
        <v>69000</v>
      </c>
      <c r="F17" s="127"/>
    </row>
    <row r="18" spans="1:6" s="2" customFormat="1" ht="12.75" customHeight="1" x14ac:dyDescent="0.2">
      <c r="A18" s="122" t="s">
        <v>3815</v>
      </c>
      <c r="B18" s="136" t="s">
        <v>3955</v>
      </c>
      <c r="C18" s="141">
        <v>2</v>
      </c>
      <c r="D18" s="64">
        <v>4900</v>
      </c>
      <c r="E18" s="64">
        <f t="shared" si="0"/>
        <v>9800</v>
      </c>
      <c r="F18" s="127"/>
    </row>
    <row r="19" spans="1:6" s="106" customFormat="1" ht="12.75" x14ac:dyDescent="0.25">
      <c r="A19" s="128" t="s">
        <v>3956</v>
      </c>
      <c r="B19" s="136" t="s">
        <v>3957</v>
      </c>
      <c r="C19" s="142">
        <v>1</v>
      </c>
      <c r="D19" s="64">
        <v>44500</v>
      </c>
      <c r="E19" s="64">
        <f t="shared" si="0"/>
        <v>44500</v>
      </c>
      <c r="F19" s="143"/>
    </row>
    <row r="20" spans="1:6" s="106" customFormat="1" ht="12.75" x14ac:dyDescent="0.25">
      <c r="A20" s="128" t="s">
        <v>3958</v>
      </c>
      <c r="B20" s="136" t="s">
        <v>3959</v>
      </c>
      <c r="C20" s="134">
        <v>1</v>
      </c>
      <c r="D20" s="64">
        <v>23230</v>
      </c>
      <c r="E20" s="64">
        <f t="shared" si="0"/>
        <v>23230</v>
      </c>
      <c r="F20" s="131"/>
    </row>
    <row r="21" spans="1:6" s="106" customFormat="1" ht="12.75" x14ac:dyDescent="0.25">
      <c r="A21" s="128" t="s">
        <v>3960</v>
      </c>
      <c r="B21" s="136" t="s">
        <v>3961</v>
      </c>
      <c r="C21" s="134">
        <v>1</v>
      </c>
      <c r="D21" s="64">
        <v>87200</v>
      </c>
      <c r="E21" s="64">
        <f t="shared" si="0"/>
        <v>87200</v>
      </c>
      <c r="F21" s="131"/>
    </row>
    <row r="22" spans="1:6" s="104" customFormat="1" ht="12.75" customHeight="1" x14ac:dyDescent="0.2">
      <c r="A22" s="128" t="s">
        <v>3962</v>
      </c>
      <c r="B22" s="136" t="s">
        <v>3963</v>
      </c>
      <c r="C22" s="142">
        <v>2</v>
      </c>
      <c r="D22" s="64">
        <v>122000</v>
      </c>
      <c r="E22" s="64">
        <f t="shared" si="0"/>
        <v>244000</v>
      </c>
      <c r="F22" s="131"/>
    </row>
    <row r="23" spans="1:6" s="106" customFormat="1" ht="12.75" x14ac:dyDescent="0.25">
      <c r="A23" s="128" t="s">
        <v>2081</v>
      </c>
      <c r="B23" s="139" t="s">
        <v>2082</v>
      </c>
      <c r="C23" s="144">
        <v>10</v>
      </c>
      <c r="D23" s="64">
        <v>13500</v>
      </c>
      <c r="E23" s="64">
        <f t="shared" si="0"/>
        <v>135000</v>
      </c>
      <c r="F23" s="145"/>
    </row>
    <row r="24" spans="1:6" s="2" customFormat="1" ht="12.75" x14ac:dyDescent="0.2">
      <c r="A24" s="128"/>
      <c r="B24" s="123" t="s">
        <v>3964</v>
      </c>
      <c r="C24" s="134"/>
      <c r="D24" s="64"/>
      <c r="E24" s="64"/>
      <c r="F24" s="135"/>
    </row>
    <row r="25" spans="1:6" s="104" customFormat="1" ht="12.75" customHeight="1" x14ac:dyDescent="0.2">
      <c r="A25" s="128" t="s">
        <v>3965</v>
      </c>
      <c r="B25" s="136" t="s">
        <v>3966</v>
      </c>
      <c r="C25" s="134">
        <v>15</v>
      </c>
      <c r="D25" s="64">
        <v>50</v>
      </c>
      <c r="E25" s="64">
        <f t="shared" ref="E25:E42" si="1">D25*C25</f>
        <v>750</v>
      </c>
      <c r="F25" s="135"/>
    </row>
    <row r="26" spans="1:6" s="106" customFormat="1" ht="12.75" x14ac:dyDescent="0.25">
      <c r="A26" s="128" t="s">
        <v>3870</v>
      </c>
      <c r="B26" s="146" t="s">
        <v>3871</v>
      </c>
      <c r="C26" s="147">
        <v>15</v>
      </c>
      <c r="D26" s="64">
        <v>410</v>
      </c>
      <c r="E26" s="64">
        <f t="shared" si="1"/>
        <v>6150</v>
      </c>
      <c r="F26" s="131"/>
    </row>
    <row r="27" spans="1:6" s="106" customFormat="1" ht="12.75" x14ac:dyDescent="0.25">
      <c r="A27" s="128" t="s">
        <v>3872</v>
      </c>
      <c r="B27" s="146" t="s">
        <v>3873</v>
      </c>
      <c r="C27" s="130">
        <v>15</v>
      </c>
      <c r="D27" s="64">
        <v>260</v>
      </c>
      <c r="E27" s="64">
        <f t="shared" si="1"/>
        <v>3900</v>
      </c>
      <c r="F27" s="131"/>
    </row>
    <row r="28" spans="1:6" s="106" customFormat="1" ht="12.75" x14ac:dyDescent="0.25">
      <c r="A28" s="128" t="s">
        <v>3967</v>
      </c>
      <c r="B28" s="146" t="s">
        <v>3968</v>
      </c>
      <c r="C28" s="130">
        <v>5</v>
      </c>
      <c r="D28" s="64">
        <v>720</v>
      </c>
      <c r="E28" s="64">
        <f t="shared" si="1"/>
        <v>3600</v>
      </c>
      <c r="F28" s="131"/>
    </row>
    <row r="29" spans="1:6" s="106" customFormat="1" ht="12.75" x14ac:dyDescent="0.25">
      <c r="A29" s="128" t="s">
        <v>3969</v>
      </c>
      <c r="B29" s="146" t="s">
        <v>3970</v>
      </c>
      <c r="C29" s="130">
        <v>1</v>
      </c>
      <c r="D29" s="64">
        <v>1820</v>
      </c>
      <c r="E29" s="64">
        <f t="shared" si="1"/>
        <v>1820</v>
      </c>
      <c r="F29" s="131"/>
    </row>
    <row r="30" spans="1:6" s="106" customFormat="1" ht="12.75" x14ac:dyDescent="0.25">
      <c r="A30" s="128" t="s">
        <v>3971</v>
      </c>
      <c r="B30" s="146" t="s">
        <v>3972</v>
      </c>
      <c r="C30" s="130">
        <v>3</v>
      </c>
      <c r="D30" s="64">
        <v>1390</v>
      </c>
      <c r="E30" s="64">
        <f t="shared" si="1"/>
        <v>4170</v>
      </c>
      <c r="F30" s="131"/>
    </row>
    <row r="31" spans="1:6" s="106" customFormat="1" ht="12.75" x14ac:dyDescent="0.25">
      <c r="A31" s="128" t="s">
        <v>3973</v>
      </c>
      <c r="B31" s="146" t="s">
        <v>3974</v>
      </c>
      <c r="C31" s="130">
        <v>2</v>
      </c>
      <c r="D31" s="64">
        <v>2700</v>
      </c>
      <c r="E31" s="64">
        <f t="shared" si="1"/>
        <v>5400</v>
      </c>
      <c r="F31" s="131"/>
    </row>
    <row r="32" spans="1:6" s="106" customFormat="1" ht="12.75" x14ac:dyDescent="0.25">
      <c r="A32" s="128" t="s">
        <v>3975</v>
      </c>
      <c r="B32" s="146" t="s">
        <v>3976</v>
      </c>
      <c r="C32" s="130">
        <v>15</v>
      </c>
      <c r="D32" s="64">
        <v>1970</v>
      </c>
      <c r="E32" s="64">
        <f t="shared" si="1"/>
        <v>29550</v>
      </c>
      <c r="F32" s="131"/>
    </row>
    <row r="33" spans="1:6" s="106" customFormat="1" ht="12.75" x14ac:dyDescent="0.25">
      <c r="A33" s="128" t="s">
        <v>3977</v>
      </c>
      <c r="B33" s="146" t="s">
        <v>3978</v>
      </c>
      <c r="C33" s="130">
        <v>15</v>
      </c>
      <c r="D33" s="64">
        <v>1200</v>
      </c>
      <c r="E33" s="64">
        <f t="shared" si="1"/>
        <v>18000</v>
      </c>
      <c r="F33" s="131"/>
    </row>
    <row r="34" spans="1:6" s="106" customFormat="1" ht="12.75" x14ac:dyDescent="0.25">
      <c r="A34" s="128" t="s">
        <v>3882</v>
      </c>
      <c r="B34" s="146" t="s">
        <v>3979</v>
      </c>
      <c r="C34" s="130">
        <v>15</v>
      </c>
      <c r="D34" s="64">
        <v>1590</v>
      </c>
      <c r="E34" s="64">
        <f t="shared" si="1"/>
        <v>23850</v>
      </c>
      <c r="F34" s="131"/>
    </row>
    <row r="35" spans="1:6" s="106" customFormat="1" ht="12.75" x14ac:dyDescent="0.25">
      <c r="A35" s="128" t="s">
        <v>3980</v>
      </c>
      <c r="B35" s="146" t="s">
        <v>3981</v>
      </c>
      <c r="C35" s="130">
        <v>15</v>
      </c>
      <c r="D35" s="64">
        <v>830</v>
      </c>
      <c r="E35" s="64">
        <f t="shared" si="1"/>
        <v>12450</v>
      </c>
      <c r="F35" s="131"/>
    </row>
    <row r="36" spans="1:6" s="106" customFormat="1" ht="12.75" x14ac:dyDescent="0.25">
      <c r="A36" s="128" t="s">
        <v>3884</v>
      </c>
      <c r="B36" s="146" t="s">
        <v>3885</v>
      </c>
      <c r="C36" s="130">
        <v>15</v>
      </c>
      <c r="D36" s="64">
        <v>1350</v>
      </c>
      <c r="E36" s="64">
        <f t="shared" si="1"/>
        <v>20250</v>
      </c>
      <c r="F36" s="131"/>
    </row>
    <row r="37" spans="1:6" s="106" customFormat="1" ht="12.75" x14ac:dyDescent="0.25">
      <c r="A37" s="128" t="s">
        <v>2085</v>
      </c>
      <c r="B37" s="146" t="s">
        <v>2086</v>
      </c>
      <c r="C37" s="130">
        <v>15</v>
      </c>
      <c r="D37" s="64">
        <v>1620</v>
      </c>
      <c r="E37" s="64">
        <f t="shared" si="1"/>
        <v>24300</v>
      </c>
      <c r="F37" s="131"/>
    </row>
    <row r="38" spans="1:6" s="106" customFormat="1" ht="12.75" x14ac:dyDescent="0.2">
      <c r="A38" s="128" t="s">
        <v>3888</v>
      </c>
      <c r="B38" s="148" t="s">
        <v>3889</v>
      </c>
      <c r="C38" s="149">
        <v>15</v>
      </c>
      <c r="D38" s="64">
        <v>1200</v>
      </c>
      <c r="E38" s="64">
        <f t="shared" si="1"/>
        <v>18000</v>
      </c>
      <c r="F38" s="127"/>
    </row>
    <row r="39" spans="1:6" s="106" customFormat="1" ht="12.75" x14ac:dyDescent="0.25">
      <c r="A39" s="128" t="s">
        <v>3900</v>
      </c>
      <c r="B39" s="146" t="s">
        <v>3982</v>
      </c>
      <c r="C39" s="150">
        <v>15</v>
      </c>
      <c r="D39" s="64">
        <v>480</v>
      </c>
      <c r="E39" s="64">
        <f t="shared" si="1"/>
        <v>7200</v>
      </c>
      <c r="F39" s="131"/>
    </row>
    <row r="40" spans="1:6" s="2" customFormat="1" ht="12.75" x14ac:dyDescent="0.2">
      <c r="A40" s="128" t="s">
        <v>3983</v>
      </c>
      <c r="B40" s="129" t="s">
        <v>3984</v>
      </c>
      <c r="C40" s="151">
        <v>15</v>
      </c>
      <c r="D40" s="64">
        <v>620</v>
      </c>
      <c r="E40" s="64">
        <f t="shared" si="1"/>
        <v>9300</v>
      </c>
      <c r="F40" s="143"/>
    </row>
    <row r="41" spans="1:6" s="2" customFormat="1" ht="12.75" x14ac:dyDescent="0.2">
      <c r="A41" s="128" t="s">
        <v>3985</v>
      </c>
      <c r="B41" s="129" t="s">
        <v>3986</v>
      </c>
      <c r="C41" s="151">
        <v>1</v>
      </c>
      <c r="D41" s="64">
        <v>430</v>
      </c>
      <c r="E41" s="64">
        <f t="shared" si="1"/>
        <v>430</v>
      </c>
      <c r="F41" s="143"/>
    </row>
    <row r="42" spans="1:6" s="2" customFormat="1" ht="12.75" x14ac:dyDescent="0.2">
      <c r="A42" s="128" t="s">
        <v>3987</v>
      </c>
      <c r="B42" s="129" t="s">
        <v>3988</v>
      </c>
      <c r="C42" s="151">
        <v>3</v>
      </c>
      <c r="D42" s="64">
        <v>4600</v>
      </c>
      <c r="E42" s="64">
        <f t="shared" si="1"/>
        <v>13800</v>
      </c>
      <c r="F42" s="131"/>
    </row>
    <row r="43" spans="1:6" s="2" customFormat="1" ht="12.75" x14ac:dyDescent="0.2">
      <c r="A43" s="128"/>
      <c r="B43" s="123" t="s">
        <v>3989</v>
      </c>
      <c r="C43" s="142"/>
      <c r="D43" s="64"/>
      <c r="E43" s="64"/>
      <c r="F43" s="135"/>
    </row>
    <row r="44" spans="1:6" s="106" customFormat="1" ht="12.75" x14ac:dyDescent="0.25">
      <c r="A44" s="128" t="s">
        <v>3990</v>
      </c>
      <c r="B44" s="146" t="s">
        <v>3991</v>
      </c>
      <c r="C44" s="152">
        <v>2</v>
      </c>
      <c r="D44" s="64">
        <v>3350</v>
      </c>
      <c r="E44" s="64">
        <f t="shared" ref="E44:E57" si="2">D44*C44</f>
        <v>6700</v>
      </c>
      <c r="F44" s="131"/>
    </row>
    <row r="45" spans="1:6" s="106" customFormat="1" ht="12.75" x14ac:dyDescent="0.25">
      <c r="A45" s="128" t="s">
        <v>3992</v>
      </c>
      <c r="B45" s="146" t="s">
        <v>3993</v>
      </c>
      <c r="C45" s="152">
        <v>1</v>
      </c>
      <c r="D45" s="64">
        <v>4200</v>
      </c>
      <c r="E45" s="64">
        <f t="shared" si="2"/>
        <v>4200</v>
      </c>
      <c r="F45" s="131"/>
    </row>
    <row r="46" spans="1:6" s="106" customFormat="1" ht="12.75" x14ac:dyDescent="0.25">
      <c r="A46" s="128" t="s">
        <v>3994</v>
      </c>
      <c r="B46" s="146" t="s">
        <v>3995</v>
      </c>
      <c r="C46" s="152">
        <v>1</v>
      </c>
      <c r="D46" s="64">
        <v>3800</v>
      </c>
      <c r="E46" s="64">
        <f t="shared" si="2"/>
        <v>3800</v>
      </c>
      <c r="F46" s="131"/>
    </row>
    <row r="47" spans="1:6" s="106" customFormat="1" ht="12.75" x14ac:dyDescent="0.25">
      <c r="A47" s="128" t="s">
        <v>3996</v>
      </c>
      <c r="B47" s="146" t="s">
        <v>3997</v>
      </c>
      <c r="C47" s="152">
        <v>10</v>
      </c>
      <c r="D47" s="64">
        <v>1790</v>
      </c>
      <c r="E47" s="64">
        <f t="shared" si="2"/>
        <v>17900</v>
      </c>
      <c r="F47" s="131"/>
    </row>
    <row r="48" spans="1:6" s="106" customFormat="1" ht="12.75" x14ac:dyDescent="0.25">
      <c r="A48" s="128" t="s">
        <v>3998</v>
      </c>
      <c r="B48" s="146" t="s">
        <v>3999</v>
      </c>
      <c r="C48" s="130">
        <v>2</v>
      </c>
      <c r="D48" s="64">
        <v>2920</v>
      </c>
      <c r="E48" s="64">
        <f t="shared" si="2"/>
        <v>5840</v>
      </c>
      <c r="F48" s="131"/>
    </row>
    <row r="49" spans="1:6" s="106" customFormat="1" ht="12.75" x14ac:dyDescent="0.25">
      <c r="A49" s="128" t="s">
        <v>4000</v>
      </c>
      <c r="B49" s="146" t="s">
        <v>4001</v>
      </c>
      <c r="C49" s="130">
        <v>2</v>
      </c>
      <c r="D49" s="64">
        <v>680</v>
      </c>
      <c r="E49" s="64">
        <f t="shared" si="2"/>
        <v>1360</v>
      </c>
      <c r="F49" s="131"/>
    </row>
    <row r="50" spans="1:6" s="106" customFormat="1" ht="12.75" x14ac:dyDescent="0.25">
      <c r="A50" s="128" t="s">
        <v>4002</v>
      </c>
      <c r="B50" s="146" t="s">
        <v>4003</v>
      </c>
      <c r="C50" s="130">
        <v>2</v>
      </c>
      <c r="D50" s="64">
        <v>7200</v>
      </c>
      <c r="E50" s="64">
        <f t="shared" si="2"/>
        <v>14400</v>
      </c>
      <c r="F50" s="131"/>
    </row>
    <row r="51" spans="1:6" s="106" customFormat="1" ht="12.75" x14ac:dyDescent="0.25">
      <c r="A51" s="128" t="s">
        <v>4498</v>
      </c>
      <c r="B51" s="146" t="s">
        <v>4497</v>
      </c>
      <c r="C51" s="130">
        <v>2</v>
      </c>
      <c r="D51" s="64">
        <v>790</v>
      </c>
      <c r="E51" s="64">
        <f t="shared" si="2"/>
        <v>1580</v>
      </c>
      <c r="F51" s="131"/>
    </row>
    <row r="52" spans="1:6" s="106" customFormat="1" ht="12.75" x14ac:dyDescent="0.25">
      <c r="A52" s="128" t="s">
        <v>4004</v>
      </c>
      <c r="B52" s="146" t="s">
        <v>4005</v>
      </c>
      <c r="C52" s="130">
        <v>5</v>
      </c>
      <c r="D52" s="64">
        <v>680</v>
      </c>
      <c r="E52" s="64">
        <f t="shared" si="2"/>
        <v>3400</v>
      </c>
      <c r="F52" s="131"/>
    </row>
    <row r="53" spans="1:6" s="106" customFormat="1" ht="12.75" x14ac:dyDescent="0.25">
      <c r="A53" s="128" t="s">
        <v>4006</v>
      </c>
      <c r="B53" s="146" t="s">
        <v>4007</v>
      </c>
      <c r="C53" s="130">
        <v>10</v>
      </c>
      <c r="D53" s="64">
        <v>130</v>
      </c>
      <c r="E53" s="64">
        <f t="shared" si="2"/>
        <v>1300</v>
      </c>
      <c r="F53" s="131"/>
    </row>
    <row r="54" spans="1:6" s="106" customFormat="1" ht="12.75" x14ac:dyDescent="0.25">
      <c r="A54" s="128" t="s">
        <v>4008</v>
      </c>
      <c r="B54" s="146" t="s">
        <v>4009</v>
      </c>
      <c r="C54" s="130">
        <v>10</v>
      </c>
      <c r="D54" s="64">
        <v>510</v>
      </c>
      <c r="E54" s="64">
        <f t="shared" si="2"/>
        <v>5100</v>
      </c>
      <c r="F54" s="131"/>
    </row>
    <row r="55" spans="1:6" s="106" customFormat="1" ht="12.75" x14ac:dyDescent="0.25">
      <c r="A55" s="128" t="s">
        <v>4010</v>
      </c>
      <c r="B55" s="146" t="s">
        <v>4011</v>
      </c>
      <c r="C55" s="130">
        <v>2</v>
      </c>
      <c r="D55" s="64">
        <v>1980</v>
      </c>
      <c r="E55" s="64">
        <f t="shared" si="2"/>
        <v>3960</v>
      </c>
      <c r="F55" s="131"/>
    </row>
    <row r="56" spans="1:6" s="106" customFormat="1" ht="12.75" x14ac:dyDescent="0.25">
      <c r="A56" s="128" t="s">
        <v>4012</v>
      </c>
      <c r="B56" s="146" t="s">
        <v>4013</v>
      </c>
      <c r="C56" s="130">
        <v>2</v>
      </c>
      <c r="D56" s="64">
        <v>490</v>
      </c>
      <c r="E56" s="64">
        <f t="shared" si="2"/>
        <v>980</v>
      </c>
      <c r="F56" s="131"/>
    </row>
    <row r="57" spans="1:6" s="106" customFormat="1" ht="12.75" x14ac:dyDescent="0.25">
      <c r="A57" s="128" t="s">
        <v>4014</v>
      </c>
      <c r="B57" s="129" t="s">
        <v>4015</v>
      </c>
      <c r="C57" s="130">
        <v>20</v>
      </c>
      <c r="D57" s="64">
        <v>420</v>
      </c>
      <c r="E57" s="64">
        <f t="shared" si="2"/>
        <v>8400</v>
      </c>
      <c r="F57" s="131"/>
    </row>
    <row r="58" spans="1:6" s="2" customFormat="1" ht="12.75" x14ac:dyDescent="0.2">
      <c r="A58" s="128"/>
      <c r="B58" s="123" t="s">
        <v>4016</v>
      </c>
      <c r="C58" s="134"/>
      <c r="D58" s="64"/>
      <c r="E58" s="64"/>
      <c r="F58" s="135"/>
    </row>
    <row r="59" spans="1:6" s="106" customFormat="1" ht="12.75" x14ac:dyDescent="0.25">
      <c r="A59" s="128" t="s">
        <v>3840</v>
      </c>
      <c r="B59" s="146" t="s">
        <v>3841</v>
      </c>
      <c r="C59" s="130">
        <v>15</v>
      </c>
      <c r="D59" s="64">
        <v>920</v>
      </c>
      <c r="E59" s="64">
        <f t="shared" ref="E59:E68" si="3">D59*C59</f>
        <v>13800</v>
      </c>
      <c r="F59" s="131"/>
    </row>
    <row r="60" spans="1:6" s="106" customFormat="1" ht="12.75" x14ac:dyDescent="0.25">
      <c r="A60" s="128" t="s">
        <v>3842</v>
      </c>
      <c r="B60" s="146" t="s">
        <v>4017</v>
      </c>
      <c r="C60" s="130">
        <v>15</v>
      </c>
      <c r="D60" s="64">
        <v>1580</v>
      </c>
      <c r="E60" s="64">
        <f t="shared" si="3"/>
        <v>23700</v>
      </c>
      <c r="F60" s="131"/>
    </row>
    <row r="61" spans="1:6" s="106" customFormat="1" ht="12.75" x14ac:dyDescent="0.25">
      <c r="A61" s="128" t="s">
        <v>4018</v>
      </c>
      <c r="B61" s="146" t="s">
        <v>4019</v>
      </c>
      <c r="C61" s="130">
        <v>3</v>
      </c>
      <c r="D61" s="64">
        <v>15900</v>
      </c>
      <c r="E61" s="64">
        <f t="shared" si="3"/>
        <v>47700</v>
      </c>
      <c r="F61" s="131"/>
    </row>
    <row r="62" spans="1:6" s="106" customFormat="1" ht="12.75" x14ac:dyDescent="0.25">
      <c r="A62" s="128" t="s">
        <v>4020</v>
      </c>
      <c r="B62" s="146" t="s">
        <v>4021</v>
      </c>
      <c r="C62" s="130">
        <v>3</v>
      </c>
      <c r="D62" s="64">
        <v>6400</v>
      </c>
      <c r="E62" s="64">
        <f t="shared" si="3"/>
        <v>19200</v>
      </c>
      <c r="F62" s="131"/>
    </row>
    <row r="63" spans="1:6" s="106" customFormat="1" ht="12.75" x14ac:dyDescent="0.25">
      <c r="A63" s="128" t="s">
        <v>4022</v>
      </c>
      <c r="B63" s="146" t="s">
        <v>4023</v>
      </c>
      <c r="C63" s="130">
        <v>15</v>
      </c>
      <c r="D63" s="64">
        <v>2300</v>
      </c>
      <c r="E63" s="64">
        <f t="shared" si="3"/>
        <v>34500</v>
      </c>
      <c r="F63" s="143"/>
    </row>
    <row r="64" spans="1:6" s="106" customFormat="1" ht="12.75" x14ac:dyDescent="0.25">
      <c r="A64" s="128" t="s">
        <v>4024</v>
      </c>
      <c r="B64" s="146" t="s">
        <v>4025</v>
      </c>
      <c r="C64" s="130">
        <v>3</v>
      </c>
      <c r="D64" s="64">
        <v>800</v>
      </c>
      <c r="E64" s="64">
        <f t="shared" si="3"/>
        <v>2400</v>
      </c>
      <c r="F64" s="143"/>
    </row>
    <row r="65" spans="1:6" s="106" customFormat="1" ht="12.75" x14ac:dyDescent="0.25">
      <c r="A65" s="128" t="s">
        <v>4026</v>
      </c>
      <c r="B65" s="146" t="s">
        <v>4027</v>
      </c>
      <c r="C65" s="130">
        <v>15</v>
      </c>
      <c r="D65" s="64">
        <v>1400</v>
      </c>
      <c r="E65" s="64">
        <f t="shared" si="3"/>
        <v>21000</v>
      </c>
      <c r="F65" s="143"/>
    </row>
    <row r="66" spans="1:6" s="106" customFormat="1" ht="12.75" x14ac:dyDescent="0.25">
      <c r="A66" s="128" t="s">
        <v>4572</v>
      </c>
      <c r="B66" s="146" t="s">
        <v>4573</v>
      </c>
      <c r="C66" s="130">
        <v>5</v>
      </c>
      <c r="D66" s="64">
        <v>5900</v>
      </c>
      <c r="E66" s="64">
        <f t="shared" si="3"/>
        <v>29500</v>
      </c>
      <c r="F66" s="143"/>
    </row>
    <row r="67" spans="1:6" s="106" customFormat="1" ht="12.75" x14ac:dyDescent="0.25">
      <c r="A67" s="128" t="s">
        <v>4028</v>
      </c>
      <c r="B67" s="146" t="s">
        <v>4029</v>
      </c>
      <c r="C67" s="130">
        <v>5</v>
      </c>
      <c r="D67" s="64">
        <v>1100</v>
      </c>
      <c r="E67" s="64">
        <f t="shared" si="3"/>
        <v>5500</v>
      </c>
      <c r="F67" s="143"/>
    </row>
    <row r="68" spans="1:6" s="106" customFormat="1" ht="12.75" x14ac:dyDescent="0.25">
      <c r="A68" s="128" t="s">
        <v>4030</v>
      </c>
      <c r="B68" s="146" t="s">
        <v>4031</v>
      </c>
      <c r="C68" s="130">
        <v>15</v>
      </c>
      <c r="D68" s="64">
        <v>430</v>
      </c>
      <c r="E68" s="64">
        <f t="shared" si="3"/>
        <v>6450</v>
      </c>
      <c r="F68" s="131"/>
    </row>
    <row r="69" spans="1:6" s="2" customFormat="1" ht="12.75" x14ac:dyDescent="0.2">
      <c r="A69" s="128"/>
      <c r="B69" s="123" t="s">
        <v>4032</v>
      </c>
      <c r="C69" s="134"/>
      <c r="D69" s="64"/>
      <c r="E69" s="64"/>
      <c r="F69" s="135"/>
    </row>
    <row r="70" spans="1:6" s="2" customFormat="1" ht="12.75" x14ac:dyDescent="0.2">
      <c r="A70" s="128" t="s">
        <v>3813</v>
      </c>
      <c r="B70" s="139" t="s">
        <v>3814</v>
      </c>
      <c r="C70" s="153">
        <v>3</v>
      </c>
      <c r="D70" s="64">
        <v>3930</v>
      </c>
      <c r="E70" s="64">
        <f t="shared" ref="E70:E75" si="4">C70*D70</f>
        <v>11790</v>
      </c>
      <c r="F70" s="145"/>
    </row>
    <row r="71" spans="1:6" s="2" customFormat="1" ht="12.75" x14ac:dyDescent="0.2">
      <c r="A71" s="128" t="s">
        <v>4033</v>
      </c>
      <c r="B71" s="136" t="s">
        <v>4034</v>
      </c>
      <c r="C71" s="154">
        <v>3</v>
      </c>
      <c r="D71" s="64">
        <v>6800</v>
      </c>
      <c r="E71" s="64">
        <f t="shared" si="4"/>
        <v>20400</v>
      </c>
      <c r="F71" s="145"/>
    </row>
    <row r="72" spans="1:6" s="104" customFormat="1" ht="12.75" customHeight="1" x14ac:dyDescent="0.2">
      <c r="A72" s="128" t="s">
        <v>3829</v>
      </c>
      <c r="B72" s="139" t="s">
        <v>3830</v>
      </c>
      <c r="C72" s="140">
        <v>3</v>
      </c>
      <c r="D72" s="64">
        <v>12880</v>
      </c>
      <c r="E72" s="64">
        <f t="shared" si="4"/>
        <v>38640</v>
      </c>
      <c r="F72" s="155"/>
    </row>
    <row r="73" spans="1:6" s="104" customFormat="1" ht="12.75" customHeight="1" x14ac:dyDescent="0.2">
      <c r="A73" s="128" t="s">
        <v>3831</v>
      </c>
      <c r="B73" s="136" t="s">
        <v>4035</v>
      </c>
      <c r="C73" s="142">
        <v>3</v>
      </c>
      <c r="D73" s="64">
        <v>4700</v>
      </c>
      <c r="E73" s="64">
        <f t="shared" si="4"/>
        <v>14100</v>
      </c>
      <c r="F73" s="135"/>
    </row>
    <row r="74" spans="1:6" s="104" customFormat="1" ht="12.75" customHeight="1" x14ac:dyDescent="0.2">
      <c r="A74" s="128" t="s">
        <v>3835</v>
      </c>
      <c r="B74" s="139" t="s">
        <v>3836</v>
      </c>
      <c r="C74" s="140">
        <v>8</v>
      </c>
      <c r="D74" s="64">
        <v>680</v>
      </c>
      <c r="E74" s="64">
        <f t="shared" si="4"/>
        <v>5440</v>
      </c>
      <c r="F74" s="145"/>
    </row>
    <row r="75" spans="1:6" s="104" customFormat="1" ht="12.75" customHeight="1" x14ac:dyDescent="0.2">
      <c r="A75" s="128" t="s">
        <v>3837</v>
      </c>
      <c r="B75" s="136" t="s">
        <v>4036</v>
      </c>
      <c r="C75" s="134">
        <v>15</v>
      </c>
      <c r="D75" s="64">
        <v>950</v>
      </c>
      <c r="E75" s="64">
        <f t="shared" si="4"/>
        <v>14250</v>
      </c>
      <c r="F75" s="135"/>
    </row>
    <row r="76" spans="1:6" s="2" customFormat="1" ht="12.75" x14ac:dyDescent="0.2">
      <c r="A76" s="128"/>
      <c r="B76" s="123" t="s">
        <v>4037</v>
      </c>
      <c r="C76" s="134"/>
      <c r="D76" s="64"/>
      <c r="E76" s="64"/>
      <c r="F76" s="135"/>
    </row>
    <row r="77" spans="1:6" s="106" customFormat="1" ht="12.75" x14ac:dyDescent="0.25">
      <c r="A77" s="128" t="s">
        <v>4038</v>
      </c>
      <c r="B77" s="146" t="s">
        <v>4039</v>
      </c>
      <c r="C77" s="130">
        <v>15</v>
      </c>
      <c r="D77" s="64">
        <v>770</v>
      </c>
      <c r="E77" s="64">
        <f>D77*C77</f>
        <v>11550</v>
      </c>
      <c r="F77" s="131"/>
    </row>
    <row r="78" spans="1:6" s="106" customFormat="1" ht="12.75" x14ac:dyDescent="0.25">
      <c r="A78" s="128" t="s">
        <v>4040</v>
      </c>
      <c r="B78" s="146" t="s">
        <v>4041</v>
      </c>
      <c r="C78" s="130">
        <v>1</v>
      </c>
      <c r="D78" s="64">
        <v>1710</v>
      </c>
      <c r="E78" s="64">
        <f>D78*C78</f>
        <v>1710</v>
      </c>
      <c r="F78" s="131"/>
    </row>
    <row r="79" spans="1:6" s="106" customFormat="1" ht="12.75" x14ac:dyDescent="0.25">
      <c r="A79" s="128" t="s">
        <v>4042</v>
      </c>
      <c r="B79" s="146" t="s">
        <v>4043</v>
      </c>
      <c r="C79" s="130">
        <v>3</v>
      </c>
      <c r="D79" s="64">
        <v>780</v>
      </c>
      <c r="E79" s="64">
        <f>D79*C79</f>
        <v>2340</v>
      </c>
      <c r="F79" s="131"/>
    </row>
    <row r="80" spans="1:6" s="2" customFormat="1" ht="12.75" x14ac:dyDescent="0.2">
      <c r="A80" s="128" t="s">
        <v>3915</v>
      </c>
      <c r="B80" s="136" t="s">
        <v>3916</v>
      </c>
      <c r="C80" s="137">
        <v>15</v>
      </c>
      <c r="D80" s="64">
        <v>1125</v>
      </c>
      <c r="E80" s="64">
        <f>D80*C80</f>
        <v>16875</v>
      </c>
      <c r="F80" s="131"/>
    </row>
    <row r="81" spans="1:6" s="2" customFormat="1" ht="12.75" x14ac:dyDescent="0.2">
      <c r="A81" s="128"/>
      <c r="B81" s="123" t="s">
        <v>3861</v>
      </c>
      <c r="C81" s="137"/>
      <c r="D81" s="64"/>
      <c r="E81" s="64"/>
      <c r="F81" s="131"/>
    </row>
    <row r="82" spans="1:6" s="2" customFormat="1" ht="12.75" x14ac:dyDescent="0.2">
      <c r="A82" s="128" t="s">
        <v>4044</v>
      </c>
      <c r="B82" s="129" t="s">
        <v>4045</v>
      </c>
      <c r="C82" s="130">
        <v>3</v>
      </c>
      <c r="D82" s="64">
        <v>340</v>
      </c>
      <c r="E82" s="64">
        <f t="shared" ref="E82:E92" si="5">D82*C82</f>
        <v>1020</v>
      </c>
      <c r="F82" s="131"/>
    </row>
    <row r="83" spans="1:6" s="2" customFormat="1" ht="12.75" x14ac:dyDescent="0.2">
      <c r="A83" s="128" t="s">
        <v>4046</v>
      </c>
      <c r="B83" s="136" t="s">
        <v>4047</v>
      </c>
      <c r="C83" s="134">
        <v>15</v>
      </c>
      <c r="D83" s="64">
        <v>640</v>
      </c>
      <c r="E83" s="64">
        <f t="shared" si="5"/>
        <v>9600</v>
      </c>
      <c r="F83" s="131"/>
    </row>
    <row r="84" spans="1:6" s="2" customFormat="1" ht="12.75" x14ac:dyDescent="0.2">
      <c r="A84" s="128" t="s">
        <v>4048</v>
      </c>
      <c r="B84" s="129" t="s">
        <v>4049</v>
      </c>
      <c r="C84" s="130">
        <v>3</v>
      </c>
      <c r="D84" s="64">
        <v>430</v>
      </c>
      <c r="E84" s="64">
        <f t="shared" si="5"/>
        <v>1290</v>
      </c>
      <c r="F84" s="131"/>
    </row>
    <row r="85" spans="1:6" s="2" customFormat="1" ht="12.75" x14ac:dyDescent="0.2">
      <c r="A85" s="128" t="s">
        <v>4050</v>
      </c>
      <c r="B85" s="129" t="s">
        <v>4051</v>
      </c>
      <c r="C85" s="130">
        <v>3</v>
      </c>
      <c r="D85" s="64">
        <v>550</v>
      </c>
      <c r="E85" s="64">
        <f t="shared" si="5"/>
        <v>1650</v>
      </c>
      <c r="F85" s="131"/>
    </row>
    <row r="86" spans="1:6" s="2" customFormat="1" ht="12.75" x14ac:dyDescent="0.2">
      <c r="A86" s="128" t="s">
        <v>4052</v>
      </c>
      <c r="B86" s="136" t="s">
        <v>4053</v>
      </c>
      <c r="C86" s="134">
        <v>15</v>
      </c>
      <c r="D86" s="64">
        <v>200</v>
      </c>
      <c r="E86" s="64">
        <f t="shared" si="5"/>
        <v>3000</v>
      </c>
      <c r="F86" s="131"/>
    </row>
    <row r="87" spans="1:6" s="2" customFormat="1" ht="12.75" x14ac:dyDescent="0.2">
      <c r="A87" s="128" t="s">
        <v>3898</v>
      </c>
      <c r="B87" s="136" t="s">
        <v>3899</v>
      </c>
      <c r="C87" s="134">
        <v>3</v>
      </c>
      <c r="D87" s="64">
        <v>730</v>
      </c>
      <c r="E87" s="64">
        <f t="shared" si="5"/>
        <v>2190</v>
      </c>
      <c r="F87" s="131"/>
    </row>
    <row r="88" spans="1:6" s="2" customFormat="1" ht="12.75" x14ac:dyDescent="0.2">
      <c r="A88" s="128" t="s">
        <v>4054</v>
      </c>
      <c r="B88" s="136" t="s">
        <v>4055</v>
      </c>
      <c r="C88" s="134">
        <v>15</v>
      </c>
      <c r="D88" s="64">
        <v>390</v>
      </c>
      <c r="E88" s="64">
        <f t="shared" si="5"/>
        <v>5850</v>
      </c>
      <c r="F88" s="131"/>
    </row>
    <row r="89" spans="1:6" s="2" customFormat="1" ht="12.75" x14ac:dyDescent="0.2">
      <c r="A89" s="128" t="s">
        <v>4056</v>
      </c>
      <c r="B89" s="129" t="s">
        <v>4057</v>
      </c>
      <c r="C89" s="130">
        <v>3</v>
      </c>
      <c r="D89" s="64">
        <v>990</v>
      </c>
      <c r="E89" s="64">
        <f t="shared" si="5"/>
        <v>2970</v>
      </c>
      <c r="F89" s="131"/>
    </row>
    <row r="90" spans="1:6" s="2" customFormat="1" ht="12.75" x14ac:dyDescent="0.2">
      <c r="A90" s="128" t="s">
        <v>4058</v>
      </c>
      <c r="B90" s="136" t="s">
        <v>4059</v>
      </c>
      <c r="C90" s="134">
        <v>3</v>
      </c>
      <c r="D90" s="64">
        <v>420</v>
      </c>
      <c r="E90" s="64">
        <f t="shared" si="5"/>
        <v>1260</v>
      </c>
      <c r="F90" s="131"/>
    </row>
    <row r="91" spans="1:6" s="2" customFormat="1" ht="12.75" x14ac:dyDescent="0.2">
      <c r="A91" s="128" t="s">
        <v>4060</v>
      </c>
      <c r="B91" s="136" t="s">
        <v>4061</v>
      </c>
      <c r="C91" s="134">
        <v>3</v>
      </c>
      <c r="D91" s="64">
        <v>170</v>
      </c>
      <c r="E91" s="64">
        <f t="shared" si="5"/>
        <v>510</v>
      </c>
      <c r="F91" s="131"/>
    </row>
    <row r="92" spans="1:6" s="2" customFormat="1" ht="12.75" x14ac:dyDescent="0.2">
      <c r="A92" s="128" t="s">
        <v>4062</v>
      </c>
      <c r="B92" s="136" t="s">
        <v>4063</v>
      </c>
      <c r="C92" s="134">
        <v>2</v>
      </c>
      <c r="D92" s="64">
        <v>1550</v>
      </c>
      <c r="E92" s="64">
        <f t="shared" si="5"/>
        <v>3100</v>
      </c>
      <c r="F92" s="131"/>
    </row>
    <row r="93" spans="1:6" s="104" customFormat="1" ht="12.75" customHeight="1" x14ac:dyDescent="0.2">
      <c r="A93" s="128"/>
      <c r="B93" s="123" t="s">
        <v>3925</v>
      </c>
      <c r="C93" s="156"/>
      <c r="D93" s="64"/>
      <c r="E93" s="64"/>
      <c r="F93" s="131"/>
    </row>
    <row r="94" spans="1:6" s="104" customFormat="1" ht="12.75" customHeight="1" x14ac:dyDescent="0.2">
      <c r="A94" s="128" t="s">
        <v>3926</v>
      </c>
      <c r="B94" s="157" t="s">
        <v>3927</v>
      </c>
      <c r="C94" s="130">
        <v>1</v>
      </c>
      <c r="D94" s="64">
        <v>40700</v>
      </c>
      <c r="E94" s="64">
        <f>C94*D94</f>
        <v>40700</v>
      </c>
      <c r="F94" s="131"/>
    </row>
    <row r="95" spans="1:6" s="104" customFormat="1" ht="12.75" customHeight="1" x14ac:dyDescent="0.25">
      <c r="A95" s="128" t="s">
        <v>3928</v>
      </c>
      <c r="B95" s="157" t="s">
        <v>3929</v>
      </c>
      <c r="C95" s="130">
        <v>2</v>
      </c>
      <c r="D95" s="64">
        <v>1380</v>
      </c>
      <c r="E95" s="64">
        <f>C95*D95</f>
        <v>2760</v>
      </c>
      <c r="F95" s="158"/>
    </row>
    <row r="96" spans="1:6" s="104" customFormat="1" ht="12.75" customHeight="1" x14ac:dyDescent="0.25">
      <c r="A96" s="128" t="s">
        <v>3930</v>
      </c>
      <c r="B96" s="157" t="s">
        <v>4064</v>
      </c>
      <c r="C96" s="130">
        <v>2</v>
      </c>
      <c r="D96" s="64">
        <v>1280</v>
      </c>
      <c r="E96" s="64">
        <f>C96*D96</f>
        <v>2560</v>
      </c>
      <c r="F96" s="158"/>
    </row>
    <row r="97" spans="1:6" s="104" customFormat="1" ht="12.75" customHeight="1" x14ac:dyDescent="0.25">
      <c r="A97" s="128" t="s">
        <v>3932</v>
      </c>
      <c r="B97" s="157" t="s">
        <v>3933</v>
      </c>
      <c r="C97" s="130">
        <v>15</v>
      </c>
      <c r="D97" s="64">
        <v>140</v>
      </c>
      <c r="E97" s="64">
        <f>C97*D97</f>
        <v>2100</v>
      </c>
      <c r="F97" s="158"/>
    </row>
    <row r="98" spans="1:6" s="2" customFormat="1" ht="12.75" x14ac:dyDescent="0.2">
      <c r="A98" s="128"/>
      <c r="B98" s="123" t="s">
        <v>4065</v>
      </c>
      <c r="C98" s="134"/>
      <c r="D98" s="64"/>
      <c r="E98" s="64"/>
      <c r="F98" s="135"/>
    </row>
    <row r="99" spans="1:6" s="104" customFormat="1" ht="12.75" x14ac:dyDescent="0.2">
      <c r="A99" s="128" t="s">
        <v>3851</v>
      </c>
      <c r="B99" s="157" t="s">
        <v>3852</v>
      </c>
      <c r="C99" s="130">
        <v>15</v>
      </c>
      <c r="D99" s="64">
        <v>120</v>
      </c>
      <c r="E99" s="64">
        <f t="shared" ref="E99:E104" si="6">C99*D99</f>
        <v>1800</v>
      </c>
      <c r="F99" s="159"/>
    </row>
    <row r="100" spans="1:6" s="104" customFormat="1" ht="12.75" x14ac:dyDescent="0.2">
      <c r="A100" s="128" t="s">
        <v>3853</v>
      </c>
      <c r="B100" s="157" t="s">
        <v>3854</v>
      </c>
      <c r="C100" s="130">
        <v>15</v>
      </c>
      <c r="D100" s="64">
        <v>250</v>
      </c>
      <c r="E100" s="64">
        <f t="shared" si="6"/>
        <v>3750</v>
      </c>
      <c r="F100" s="159"/>
    </row>
    <row r="101" spans="1:6" s="104" customFormat="1" ht="12.75" x14ac:dyDescent="0.2">
      <c r="A101" s="128" t="s">
        <v>3855</v>
      </c>
      <c r="B101" s="157" t="s">
        <v>4066</v>
      </c>
      <c r="C101" s="130">
        <v>15</v>
      </c>
      <c r="D101" s="64">
        <v>400</v>
      </c>
      <c r="E101" s="64">
        <f t="shared" si="6"/>
        <v>6000</v>
      </c>
      <c r="F101" s="159"/>
    </row>
    <row r="102" spans="1:6" s="104" customFormat="1" ht="12.75" customHeight="1" x14ac:dyDescent="0.25">
      <c r="A102" s="128" t="s">
        <v>3858</v>
      </c>
      <c r="B102" s="139" t="s">
        <v>3859</v>
      </c>
      <c r="C102" s="160">
        <v>15</v>
      </c>
      <c r="D102" s="64">
        <v>530</v>
      </c>
      <c r="E102" s="64">
        <f t="shared" si="6"/>
        <v>7950</v>
      </c>
      <c r="F102" s="158"/>
    </row>
    <row r="103" spans="1:6" s="2" customFormat="1" ht="12.75" x14ac:dyDescent="0.2">
      <c r="A103" s="128" t="s">
        <v>2225</v>
      </c>
      <c r="B103" s="157" t="s">
        <v>4067</v>
      </c>
      <c r="C103" s="137">
        <v>1</v>
      </c>
      <c r="D103" s="64">
        <v>770</v>
      </c>
      <c r="E103" s="64">
        <f t="shared" si="6"/>
        <v>770</v>
      </c>
      <c r="F103" s="135"/>
    </row>
    <row r="104" spans="1:6" s="2" customFormat="1" ht="12.75" x14ac:dyDescent="0.2">
      <c r="A104" s="128" t="s">
        <v>2246</v>
      </c>
      <c r="B104" s="161" t="s">
        <v>2247</v>
      </c>
      <c r="C104" s="134">
        <v>15</v>
      </c>
      <c r="D104" s="64">
        <v>330</v>
      </c>
      <c r="E104" s="64">
        <f t="shared" si="6"/>
        <v>4950</v>
      </c>
      <c r="F104" s="135"/>
    </row>
    <row r="105" spans="1:6" s="2" customFormat="1" ht="12.75" x14ac:dyDescent="0.2">
      <c r="A105" s="128"/>
      <c r="B105" s="123" t="s">
        <v>4068</v>
      </c>
      <c r="C105" s="134"/>
      <c r="D105" s="64"/>
      <c r="E105" s="64"/>
      <c r="F105" s="135"/>
    </row>
    <row r="106" spans="1:6" s="104" customFormat="1" ht="12.75" x14ac:dyDescent="0.2">
      <c r="A106" s="128" t="s">
        <v>4069</v>
      </c>
      <c r="B106" s="161" t="s">
        <v>4070</v>
      </c>
      <c r="C106" s="134">
        <v>1</v>
      </c>
      <c r="D106" s="64">
        <v>290</v>
      </c>
      <c r="E106" s="64">
        <f t="shared" ref="E106:E115" si="7">C106*D106</f>
        <v>290</v>
      </c>
      <c r="F106" s="135"/>
    </row>
    <row r="107" spans="1:6" s="106" customFormat="1" ht="12.75" customHeight="1" x14ac:dyDescent="0.2">
      <c r="A107" s="128" t="s">
        <v>4071</v>
      </c>
      <c r="B107" s="161" t="s">
        <v>4072</v>
      </c>
      <c r="C107" s="134">
        <v>1</v>
      </c>
      <c r="D107" s="64">
        <v>290</v>
      </c>
      <c r="E107" s="64">
        <f t="shared" si="7"/>
        <v>290</v>
      </c>
      <c r="F107" s="135"/>
    </row>
    <row r="108" spans="1:6" s="2" customFormat="1" ht="15" customHeight="1" x14ac:dyDescent="0.2">
      <c r="A108" s="128" t="s">
        <v>4073</v>
      </c>
      <c r="B108" s="136" t="s">
        <v>4074</v>
      </c>
      <c r="C108" s="130">
        <v>1</v>
      </c>
      <c r="D108" s="64">
        <v>1200</v>
      </c>
      <c r="E108" s="64">
        <f t="shared" si="7"/>
        <v>1200</v>
      </c>
      <c r="F108" s="127"/>
    </row>
    <row r="109" spans="1:6" s="2" customFormat="1" ht="26.25" x14ac:dyDescent="0.25">
      <c r="A109" s="128" t="s">
        <v>3940</v>
      </c>
      <c r="B109" s="162" t="s">
        <v>3941</v>
      </c>
      <c r="C109" s="163">
        <v>1</v>
      </c>
      <c r="D109" s="64">
        <v>6250</v>
      </c>
      <c r="E109" s="64">
        <f t="shared" si="7"/>
        <v>6250</v>
      </c>
      <c r="F109" s="164"/>
    </row>
    <row r="110" spans="1:6" s="2" customFormat="1" ht="26.25" x14ac:dyDescent="0.25">
      <c r="A110" s="128" t="s">
        <v>3942</v>
      </c>
      <c r="B110" s="162" t="s">
        <v>3943</v>
      </c>
      <c r="C110" s="163">
        <v>1</v>
      </c>
      <c r="D110" s="64">
        <v>4690</v>
      </c>
      <c r="E110" s="64">
        <f t="shared" si="7"/>
        <v>4690</v>
      </c>
      <c r="F110" s="164"/>
    </row>
    <row r="111" spans="1:6" s="2" customFormat="1" ht="12.75" x14ac:dyDescent="0.2">
      <c r="A111" s="128" t="s">
        <v>2312</v>
      </c>
      <c r="B111" s="136" t="s">
        <v>4075</v>
      </c>
      <c r="C111" s="134">
        <v>1</v>
      </c>
      <c r="D111" s="64">
        <v>4560</v>
      </c>
      <c r="E111" s="64">
        <f t="shared" si="7"/>
        <v>4560</v>
      </c>
      <c r="F111" s="127"/>
    </row>
    <row r="112" spans="1:6" s="2" customFormat="1" ht="12.75" x14ac:dyDescent="0.2">
      <c r="A112" s="128" t="s">
        <v>4076</v>
      </c>
      <c r="B112" s="161" t="s">
        <v>4077</v>
      </c>
      <c r="C112" s="134">
        <v>1</v>
      </c>
      <c r="D112" s="64">
        <v>800</v>
      </c>
      <c r="E112" s="64">
        <f t="shared" si="7"/>
        <v>800</v>
      </c>
      <c r="F112" s="127"/>
    </row>
    <row r="113" spans="1:6" s="2" customFormat="1" ht="12.75" x14ac:dyDescent="0.2">
      <c r="A113" s="128" t="s">
        <v>4078</v>
      </c>
      <c r="B113" s="136" t="s">
        <v>4079</v>
      </c>
      <c r="C113" s="165">
        <v>1</v>
      </c>
      <c r="D113" s="64">
        <v>9880</v>
      </c>
      <c r="E113" s="64">
        <f t="shared" si="7"/>
        <v>9880</v>
      </c>
      <c r="F113" s="143"/>
    </row>
    <row r="114" spans="1:6" s="2" customFormat="1" ht="12.75" x14ac:dyDescent="0.2">
      <c r="A114" s="128" t="s">
        <v>4080</v>
      </c>
      <c r="B114" s="166" t="s">
        <v>4081</v>
      </c>
      <c r="C114" s="160">
        <v>1</v>
      </c>
      <c r="D114" s="64">
        <v>4290</v>
      </c>
      <c r="E114" s="64">
        <f t="shared" si="7"/>
        <v>4290</v>
      </c>
      <c r="F114" s="127"/>
    </row>
    <row r="115" spans="1:6" s="2" customFormat="1" ht="12.75" x14ac:dyDescent="0.2">
      <c r="A115" s="128" t="s">
        <v>4082</v>
      </c>
      <c r="B115" s="161" t="s">
        <v>4083</v>
      </c>
      <c r="C115" s="134">
        <v>1</v>
      </c>
      <c r="D115" s="64">
        <v>580</v>
      </c>
      <c r="E115" s="64">
        <f t="shared" si="7"/>
        <v>580</v>
      </c>
      <c r="F115" s="127"/>
    </row>
    <row r="116" spans="1:6" s="2" customFormat="1" ht="12.75" x14ac:dyDescent="0.2">
      <c r="A116" s="128"/>
      <c r="B116" s="167" t="s">
        <v>4084</v>
      </c>
      <c r="C116" s="124"/>
      <c r="D116" s="168"/>
      <c r="E116" s="169">
        <f>SUM(E9:E115)</f>
        <v>2222935</v>
      </c>
      <c r="F116" s="127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6" max="16383" man="1"/>
  </rowBreaks>
  <ignoredErrors>
    <ignoredError sqref="A84:A102 A18:A20 A52:A61 A107:A115 A14:A15 A75:A82 A67:A69 A42:A44 A21:A27 A47:A48 A30 A11:A12 A32:A38 A50 A104:A106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3131-D666-4C09-8E0A-19222B699AEA}">
  <sheetPr>
    <tabColor theme="7" tint="0.39994506668294322"/>
  </sheetPr>
  <dimension ref="A2:F90"/>
  <sheetViews>
    <sheetView zoomScaleSheetLayoutView="100" workbookViewId="0">
      <selection activeCell="H4" sqref="H4"/>
    </sheetView>
  </sheetViews>
  <sheetFormatPr defaultColWidth="10.140625" defaultRowHeight="15" x14ac:dyDescent="0.2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 x14ac:dyDescent="0.25">
      <c r="E2" s="78" t="s">
        <v>0</v>
      </c>
      <c r="F2" s="79"/>
    </row>
    <row r="3" spans="1:6" x14ac:dyDescent="0.25">
      <c r="E3" s="78" t="s">
        <v>1</v>
      </c>
      <c r="F3" s="79"/>
    </row>
    <row r="4" spans="1:6" x14ac:dyDescent="0.25">
      <c r="E4" s="78" t="s">
        <v>2</v>
      </c>
      <c r="F4" s="79"/>
    </row>
    <row r="5" spans="1:6" x14ac:dyDescent="0.25">
      <c r="E5" s="78" t="s">
        <v>3</v>
      </c>
      <c r="F5" s="79"/>
    </row>
    <row r="6" spans="1:6" x14ac:dyDescent="0.25">
      <c r="B6" s="74"/>
      <c r="F6" s="79"/>
    </row>
    <row r="7" spans="1:6" ht="18.75" x14ac:dyDescent="0.25">
      <c r="B7" s="49" t="s">
        <v>4085</v>
      </c>
      <c r="C7" s="49"/>
      <c r="D7" s="80"/>
      <c r="E7" s="81"/>
      <c r="F7" s="79"/>
    </row>
    <row r="8" spans="1:6" ht="18.75" x14ac:dyDescent="0.25">
      <c r="B8" s="51" t="s">
        <v>551</v>
      </c>
      <c r="C8" s="49"/>
      <c r="D8" s="80"/>
      <c r="E8" s="81"/>
      <c r="F8" s="79"/>
    </row>
    <row r="9" spans="1:6" ht="30" customHeight="1" x14ac:dyDescent="0.25">
      <c r="A9" s="82" t="s">
        <v>5</v>
      </c>
      <c r="B9" s="82" t="s">
        <v>6</v>
      </c>
      <c r="C9" s="54" t="s">
        <v>552</v>
      </c>
      <c r="D9" s="653" t="s">
        <v>4475</v>
      </c>
      <c r="E9" s="654" t="s">
        <v>4476</v>
      </c>
      <c r="F9" s="83"/>
    </row>
    <row r="10" spans="1:6" x14ac:dyDescent="0.25">
      <c r="A10" s="84"/>
      <c r="B10" s="85" t="s">
        <v>4086</v>
      </c>
      <c r="C10" s="86"/>
      <c r="D10" s="87"/>
      <c r="E10" s="88"/>
    </row>
    <row r="11" spans="1:6" s="74" customFormat="1" ht="12.75" x14ac:dyDescent="0.25">
      <c r="A11" s="89"/>
      <c r="B11" s="85" t="s">
        <v>4087</v>
      </c>
      <c r="C11" s="86"/>
      <c r="D11" s="87"/>
      <c r="E11" s="88"/>
      <c r="F11" s="90"/>
    </row>
    <row r="12" spans="1:6" s="74" customFormat="1" ht="12.75" x14ac:dyDescent="0.25">
      <c r="A12" s="89" t="s">
        <v>441</v>
      </c>
      <c r="B12" s="91" t="s">
        <v>442</v>
      </c>
      <c r="C12" s="86">
        <v>1</v>
      </c>
      <c r="D12" s="92">
        <v>3220</v>
      </c>
      <c r="E12" s="93">
        <f t="shared" ref="E12:E17" si="0">D12*C12</f>
        <v>3220</v>
      </c>
      <c r="F12" s="90"/>
    </row>
    <row r="13" spans="1:6" s="74" customFormat="1" ht="12.75" x14ac:dyDescent="0.25">
      <c r="A13" s="89" t="s">
        <v>280</v>
      </c>
      <c r="B13" s="91" t="s">
        <v>281</v>
      </c>
      <c r="C13" s="86">
        <v>1</v>
      </c>
      <c r="D13" s="92">
        <v>3220</v>
      </c>
      <c r="E13" s="93">
        <f t="shared" si="0"/>
        <v>3220</v>
      </c>
      <c r="F13" s="90"/>
    </row>
    <row r="14" spans="1:6" s="74" customFormat="1" ht="12.75" x14ac:dyDescent="0.25">
      <c r="A14" s="89" t="s">
        <v>4088</v>
      </c>
      <c r="B14" s="91" t="s">
        <v>4089</v>
      </c>
      <c r="C14" s="86">
        <v>1</v>
      </c>
      <c r="D14" s="92">
        <v>1350</v>
      </c>
      <c r="E14" s="93">
        <f t="shared" si="0"/>
        <v>1350</v>
      </c>
      <c r="F14" s="90"/>
    </row>
    <row r="15" spans="1:6" s="74" customFormat="1" ht="12.75" x14ac:dyDescent="0.25">
      <c r="A15" s="89" t="s">
        <v>284</v>
      </c>
      <c r="B15" s="94" t="s">
        <v>285</v>
      </c>
      <c r="C15" s="86">
        <v>1</v>
      </c>
      <c r="D15" s="92">
        <v>3220</v>
      </c>
      <c r="E15" s="93">
        <f t="shared" si="0"/>
        <v>3220</v>
      </c>
      <c r="F15" s="90"/>
    </row>
    <row r="16" spans="1:6" s="74" customFormat="1" ht="12.75" x14ac:dyDescent="0.25">
      <c r="A16" s="89" t="s">
        <v>286</v>
      </c>
      <c r="B16" s="91" t="s">
        <v>287</v>
      </c>
      <c r="C16" s="86">
        <v>1</v>
      </c>
      <c r="D16" s="92">
        <v>3220</v>
      </c>
      <c r="E16" s="93">
        <f t="shared" si="0"/>
        <v>3220</v>
      </c>
      <c r="F16" s="90"/>
    </row>
    <row r="17" spans="1:6" s="74" customFormat="1" ht="12.75" x14ac:dyDescent="0.25">
      <c r="A17" s="89" t="s">
        <v>288</v>
      </c>
      <c r="B17" s="91" t="s">
        <v>289</v>
      </c>
      <c r="C17" s="86">
        <v>1</v>
      </c>
      <c r="D17" s="92">
        <v>3220</v>
      </c>
      <c r="E17" s="93">
        <f t="shared" si="0"/>
        <v>3220</v>
      </c>
      <c r="F17" s="90"/>
    </row>
    <row r="18" spans="1:6" s="74" customFormat="1" ht="12.75" x14ac:dyDescent="0.25">
      <c r="A18" s="89"/>
      <c r="B18" s="85" t="s">
        <v>4090</v>
      </c>
      <c r="C18" s="86"/>
      <c r="D18" s="92"/>
      <c r="E18" s="88"/>
      <c r="F18" s="90"/>
    </row>
    <row r="19" spans="1:6" s="74" customFormat="1" ht="12.75" x14ac:dyDescent="0.25">
      <c r="A19" s="89" t="s">
        <v>4091</v>
      </c>
      <c r="B19" s="91" t="s">
        <v>4092</v>
      </c>
      <c r="C19" s="86">
        <v>15</v>
      </c>
      <c r="D19" s="92">
        <v>90</v>
      </c>
      <c r="E19" s="93">
        <f t="shared" ref="E19:E30" si="1">D19*C19</f>
        <v>1350</v>
      </c>
      <c r="F19" s="90"/>
    </row>
    <row r="20" spans="1:6" s="74" customFormat="1" ht="12.75" x14ac:dyDescent="0.25">
      <c r="A20" s="89" t="s">
        <v>4093</v>
      </c>
      <c r="B20" s="91" t="s">
        <v>4094</v>
      </c>
      <c r="C20" s="86">
        <v>2</v>
      </c>
      <c r="D20" s="92">
        <v>3600</v>
      </c>
      <c r="E20" s="93">
        <f t="shared" si="1"/>
        <v>7200</v>
      </c>
      <c r="F20" s="90"/>
    </row>
    <row r="21" spans="1:6" s="74" customFormat="1" ht="12.75" x14ac:dyDescent="0.25">
      <c r="A21" s="89" t="s">
        <v>4095</v>
      </c>
      <c r="B21" s="95" t="s">
        <v>4096</v>
      </c>
      <c r="C21" s="86">
        <v>1</v>
      </c>
      <c r="D21" s="92">
        <v>7900</v>
      </c>
      <c r="E21" s="93">
        <f t="shared" si="1"/>
        <v>7900</v>
      </c>
      <c r="F21" s="90"/>
    </row>
    <row r="22" spans="1:6" s="74" customFormat="1" ht="12.75" x14ac:dyDescent="0.25">
      <c r="A22" s="89" t="s">
        <v>4097</v>
      </c>
      <c r="B22" s="91" t="s">
        <v>4098</v>
      </c>
      <c r="C22" s="86">
        <v>15</v>
      </c>
      <c r="D22" s="92">
        <v>360</v>
      </c>
      <c r="E22" s="93">
        <f t="shared" si="1"/>
        <v>5400</v>
      </c>
      <c r="F22" s="90"/>
    </row>
    <row r="23" spans="1:6" s="74" customFormat="1" ht="12.75" x14ac:dyDescent="0.25">
      <c r="A23" s="89" t="s">
        <v>4099</v>
      </c>
      <c r="B23" s="91" t="s">
        <v>4100</v>
      </c>
      <c r="C23" s="86">
        <v>15</v>
      </c>
      <c r="D23" s="92">
        <v>890</v>
      </c>
      <c r="E23" s="93">
        <f t="shared" si="1"/>
        <v>13350</v>
      </c>
      <c r="F23" s="90"/>
    </row>
    <row r="24" spans="1:6" s="74" customFormat="1" ht="12.75" x14ac:dyDescent="0.25">
      <c r="A24" s="89" t="s">
        <v>4101</v>
      </c>
      <c r="B24" s="91" t="s">
        <v>4102</v>
      </c>
      <c r="C24" s="86">
        <v>15</v>
      </c>
      <c r="D24" s="92">
        <v>2920</v>
      </c>
      <c r="E24" s="93">
        <f t="shared" si="1"/>
        <v>43800</v>
      </c>
      <c r="F24" s="90"/>
    </row>
    <row r="25" spans="1:6" s="74" customFormat="1" ht="12.75" x14ac:dyDescent="0.25">
      <c r="A25" s="89" t="s">
        <v>4103</v>
      </c>
      <c r="B25" s="91" t="s">
        <v>4104</v>
      </c>
      <c r="C25" s="86">
        <v>15</v>
      </c>
      <c r="D25" s="92">
        <v>80</v>
      </c>
      <c r="E25" s="93">
        <f t="shared" si="1"/>
        <v>1200</v>
      </c>
      <c r="F25" s="90"/>
    </row>
    <row r="26" spans="1:6" s="74" customFormat="1" ht="12.75" x14ac:dyDescent="0.25">
      <c r="A26" s="89" t="s">
        <v>4105</v>
      </c>
      <c r="B26" s="91" t="s">
        <v>4106</v>
      </c>
      <c r="C26" s="86">
        <v>15</v>
      </c>
      <c r="D26" s="92">
        <v>100</v>
      </c>
      <c r="E26" s="93">
        <f t="shared" si="1"/>
        <v>1500</v>
      </c>
      <c r="F26" s="90"/>
    </row>
    <row r="27" spans="1:6" s="74" customFormat="1" ht="12.75" x14ac:dyDescent="0.25">
      <c r="A27" s="89" t="s">
        <v>4107</v>
      </c>
      <c r="B27" s="91" t="s">
        <v>4108</v>
      </c>
      <c r="C27" s="86">
        <v>1</v>
      </c>
      <c r="D27" s="92">
        <v>29700</v>
      </c>
      <c r="E27" s="93">
        <f t="shared" si="1"/>
        <v>29700</v>
      </c>
      <c r="F27" s="90"/>
    </row>
    <row r="28" spans="1:6" s="74" customFormat="1" ht="12.75" x14ac:dyDescent="0.25">
      <c r="A28" s="89" t="s">
        <v>4109</v>
      </c>
      <c r="B28" s="91" t="s">
        <v>4110</v>
      </c>
      <c r="C28" s="86">
        <v>1</v>
      </c>
      <c r="D28" s="92">
        <v>32300</v>
      </c>
      <c r="E28" s="93">
        <f t="shared" si="1"/>
        <v>32300</v>
      </c>
      <c r="F28" s="90"/>
    </row>
    <row r="29" spans="1:6" s="74" customFormat="1" ht="12.75" x14ac:dyDescent="0.25">
      <c r="A29" s="89" t="s">
        <v>4111</v>
      </c>
      <c r="B29" s="91" t="s">
        <v>4112</v>
      </c>
      <c r="C29" s="86">
        <v>13</v>
      </c>
      <c r="D29" s="92">
        <v>20700</v>
      </c>
      <c r="E29" s="93">
        <f t="shared" si="1"/>
        <v>269100</v>
      </c>
      <c r="F29" s="90"/>
    </row>
    <row r="30" spans="1:6" s="74" customFormat="1" ht="12.75" x14ac:dyDescent="0.25">
      <c r="A30" s="89" t="s">
        <v>4113</v>
      </c>
      <c r="B30" s="91" t="s">
        <v>4114</v>
      </c>
      <c r="C30" s="86">
        <v>1</v>
      </c>
      <c r="D30" s="92">
        <v>139400</v>
      </c>
      <c r="E30" s="93">
        <f t="shared" si="1"/>
        <v>139400</v>
      </c>
      <c r="F30" s="90"/>
    </row>
    <row r="31" spans="1:6" s="74" customFormat="1" ht="12.75" x14ac:dyDescent="0.25">
      <c r="A31" s="89" t="s">
        <v>4115</v>
      </c>
      <c r="B31" s="91" t="s">
        <v>4116</v>
      </c>
      <c r="C31" s="86">
        <v>3</v>
      </c>
      <c r="D31" s="92">
        <v>440</v>
      </c>
      <c r="E31" s="93">
        <f t="shared" ref="E31:E44" si="2">D31*C31</f>
        <v>1320</v>
      </c>
      <c r="F31" s="90"/>
    </row>
    <row r="32" spans="1:6" s="74" customFormat="1" ht="12.75" x14ac:dyDescent="0.25">
      <c r="A32" s="89" t="s">
        <v>4117</v>
      </c>
      <c r="B32" s="91" t="s">
        <v>4118</v>
      </c>
      <c r="C32" s="86">
        <v>5</v>
      </c>
      <c r="D32" s="92">
        <v>100</v>
      </c>
      <c r="E32" s="93">
        <f t="shared" si="2"/>
        <v>500</v>
      </c>
      <c r="F32" s="90"/>
    </row>
    <row r="33" spans="1:6" s="74" customFormat="1" ht="12.75" x14ac:dyDescent="0.25">
      <c r="A33" s="89" t="s">
        <v>4119</v>
      </c>
      <c r="B33" s="91" t="s">
        <v>4120</v>
      </c>
      <c r="C33" s="86">
        <v>3</v>
      </c>
      <c r="D33" s="92">
        <v>200</v>
      </c>
      <c r="E33" s="93">
        <f t="shared" si="2"/>
        <v>600</v>
      </c>
      <c r="F33" s="90"/>
    </row>
    <row r="34" spans="1:6" s="74" customFormat="1" ht="12.75" x14ac:dyDescent="0.25">
      <c r="A34" s="89" t="s">
        <v>4121</v>
      </c>
      <c r="B34" s="91" t="s">
        <v>4122</v>
      </c>
      <c r="C34" s="86">
        <v>5</v>
      </c>
      <c r="D34" s="92">
        <v>1700</v>
      </c>
      <c r="E34" s="93">
        <f t="shared" si="2"/>
        <v>8500</v>
      </c>
      <c r="F34" s="90"/>
    </row>
    <row r="35" spans="1:6" s="74" customFormat="1" ht="12.75" x14ac:dyDescent="0.25">
      <c r="A35" s="89" t="s">
        <v>4123</v>
      </c>
      <c r="B35" s="91" t="s">
        <v>4124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 x14ac:dyDescent="0.25">
      <c r="A36" s="89" t="s">
        <v>4125</v>
      </c>
      <c r="B36" s="91" t="s">
        <v>4126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 x14ac:dyDescent="0.25">
      <c r="A37" s="89" t="s">
        <v>4127</v>
      </c>
      <c r="B37" s="91" t="s">
        <v>4128</v>
      </c>
      <c r="C37" s="97">
        <v>5</v>
      </c>
      <c r="D37" s="92">
        <v>360</v>
      </c>
      <c r="E37" s="98">
        <f t="shared" si="2"/>
        <v>1800</v>
      </c>
      <c r="F37" s="90"/>
    </row>
    <row r="38" spans="1:6" s="74" customFormat="1" ht="12.75" customHeight="1" x14ac:dyDescent="0.25">
      <c r="A38" s="89" t="s">
        <v>4129</v>
      </c>
      <c r="B38" s="91" t="s">
        <v>4130</v>
      </c>
      <c r="C38" s="97">
        <v>5</v>
      </c>
      <c r="D38" s="92">
        <v>450</v>
      </c>
      <c r="E38" s="98">
        <f t="shared" si="2"/>
        <v>2250</v>
      </c>
      <c r="F38" s="90"/>
    </row>
    <row r="39" spans="1:6" s="74" customFormat="1" ht="12.75" customHeight="1" x14ac:dyDescent="0.25">
      <c r="A39" s="89" t="s">
        <v>4131</v>
      </c>
      <c r="B39" s="91" t="s">
        <v>4132</v>
      </c>
      <c r="C39" s="97">
        <v>2</v>
      </c>
      <c r="D39" s="92">
        <v>1180</v>
      </c>
      <c r="E39" s="98">
        <f t="shared" si="2"/>
        <v>2360</v>
      </c>
      <c r="F39" s="90"/>
    </row>
    <row r="40" spans="1:6" s="74" customFormat="1" ht="12.75" x14ac:dyDescent="0.25">
      <c r="A40" s="89" t="s">
        <v>4133</v>
      </c>
      <c r="B40" s="91" t="s">
        <v>4134</v>
      </c>
      <c r="C40" s="97">
        <v>13</v>
      </c>
      <c r="D40" s="92">
        <v>290</v>
      </c>
      <c r="E40" s="98">
        <f t="shared" si="2"/>
        <v>3770</v>
      </c>
      <c r="F40" s="90"/>
    </row>
    <row r="41" spans="1:6" s="74" customFormat="1" ht="12.75" x14ac:dyDescent="0.25">
      <c r="A41" s="89" t="s">
        <v>4135</v>
      </c>
      <c r="B41" s="91" t="s">
        <v>4136</v>
      </c>
      <c r="C41" s="97">
        <v>2</v>
      </c>
      <c r="D41" s="92">
        <v>26700</v>
      </c>
      <c r="E41" s="98">
        <f t="shared" si="2"/>
        <v>53400</v>
      </c>
      <c r="F41" s="90"/>
    </row>
    <row r="42" spans="1:6" s="74" customFormat="1" ht="12.75" x14ac:dyDescent="0.25">
      <c r="A42" s="89" t="s">
        <v>4137</v>
      </c>
      <c r="B42" s="91" t="s">
        <v>4138</v>
      </c>
      <c r="C42" s="97">
        <v>2</v>
      </c>
      <c r="D42" s="92">
        <v>5200</v>
      </c>
      <c r="E42" s="98">
        <f t="shared" si="2"/>
        <v>10400</v>
      </c>
      <c r="F42" s="90"/>
    </row>
    <row r="43" spans="1:6" s="74" customFormat="1" ht="12.75" x14ac:dyDescent="0.25">
      <c r="A43" s="89" t="s">
        <v>4139</v>
      </c>
      <c r="B43" s="95" t="s">
        <v>4140</v>
      </c>
      <c r="C43" s="97">
        <v>1</v>
      </c>
      <c r="D43" s="92">
        <v>10700</v>
      </c>
      <c r="E43" s="98">
        <f t="shared" si="2"/>
        <v>10700</v>
      </c>
      <c r="F43" s="90"/>
    </row>
    <row r="44" spans="1:6" s="74" customFormat="1" ht="12.75" x14ac:dyDescent="0.25">
      <c r="A44" s="89" t="s">
        <v>4141</v>
      </c>
      <c r="B44" s="91" t="s">
        <v>4142</v>
      </c>
      <c r="C44" s="97">
        <v>2</v>
      </c>
      <c r="D44" s="92">
        <v>180</v>
      </c>
      <c r="E44" s="98">
        <f t="shared" si="2"/>
        <v>360</v>
      </c>
      <c r="F44" s="90"/>
    </row>
    <row r="45" spans="1:6" s="74" customFormat="1" ht="12.75" x14ac:dyDescent="0.25">
      <c r="A45" s="89"/>
      <c r="B45" s="85" t="s">
        <v>4143</v>
      </c>
      <c r="C45" s="86"/>
      <c r="D45" s="92"/>
      <c r="E45" s="99"/>
      <c r="F45" s="90"/>
    </row>
    <row r="46" spans="1:6" s="74" customFormat="1" ht="12.75" x14ac:dyDescent="0.25">
      <c r="A46" s="89" t="s">
        <v>4144</v>
      </c>
      <c r="B46" s="91" t="s">
        <v>4145</v>
      </c>
      <c r="C46" s="86">
        <v>1</v>
      </c>
      <c r="D46" s="92">
        <v>1700</v>
      </c>
      <c r="E46" s="93">
        <f t="shared" ref="E46:E63" si="3">D46*C46</f>
        <v>1700</v>
      </c>
      <c r="F46" s="90"/>
    </row>
    <row r="47" spans="1:6" s="74" customFormat="1" ht="12.75" x14ac:dyDescent="0.25">
      <c r="A47" s="89" t="s">
        <v>4146</v>
      </c>
      <c r="B47" s="91" t="s">
        <v>4147</v>
      </c>
      <c r="C47" s="97">
        <v>1</v>
      </c>
      <c r="D47" s="92">
        <v>630</v>
      </c>
      <c r="E47" s="98">
        <f t="shared" si="3"/>
        <v>630</v>
      </c>
      <c r="F47" s="90"/>
    </row>
    <row r="48" spans="1:6" s="74" customFormat="1" ht="12.75" x14ac:dyDescent="0.25">
      <c r="A48" s="89" t="s">
        <v>4148</v>
      </c>
      <c r="B48" s="91" t="s">
        <v>4149</v>
      </c>
      <c r="C48" s="97">
        <v>1</v>
      </c>
      <c r="D48" s="92">
        <v>6320</v>
      </c>
      <c r="E48" s="93">
        <f t="shared" si="3"/>
        <v>6320</v>
      </c>
      <c r="F48" s="90"/>
    </row>
    <row r="49" spans="1:6" s="74" customFormat="1" ht="12.75" x14ac:dyDescent="0.25">
      <c r="A49" s="89" t="s">
        <v>4150</v>
      </c>
      <c r="B49" s="91" t="s">
        <v>4151</v>
      </c>
      <c r="C49" s="97">
        <v>3</v>
      </c>
      <c r="D49" s="92">
        <v>440</v>
      </c>
      <c r="E49" s="93">
        <f t="shared" si="3"/>
        <v>1320</v>
      </c>
      <c r="F49" s="90"/>
    </row>
    <row r="50" spans="1:6" s="74" customFormat="1" ht="12.75" x14ac:dyDescent="0.25">
      <c r="A50" s="89" t="s">
        <v>4152</v>
      </c>
      <c r="B50" s="91" t="s">
        <v>4153</v>
      </c>
      <c r="C50" s="97">
        <v>1</v>
      </c>
      <c r="D50" s="92">
        <v>10800</v>
      </c>
      <c r="E50" s="93">
        <f t="shared" si="3"/>
        <v>10800</v>
      </c>
      <c r="F50" s="90"/>
    </row>
    <row r="51" spans="1:6" s="74" customFormat="1" ht="12.75" x14ac:dyDescent="0.25">
      <c r="A51" s="89" t="s">
        <v>4154</v>
      </c>
      <c r="B51" s="91" t="s">
        <v>4155</v>
      </c>
      <c r="C51" s="97">
        <v>1</v>
      </c>
      <c r="D51" s="92">
        <v>2700</v>
      </c>
      <c r="E51" s="93">
        <f t="shared" si="3"/>
        <v>2700</v>
      </c>
      <c r="F51" s="90"/>
    </row>
    <row r="52" spans="1:6" s="74" customFormat="1" ht="12.75" x14ac:dyDescent="0.25">
      <c r="A52" s="89" t="s">
        <v>4156</v>
      </c>
      <c r="B52" s="91" t="s">
        <v>4157</v>
      </c>
      <c r="C52" s="97">
        <v>1</v>
      </c>
      <c r="D52" s="92">
        <v>10230</v>
      </c>
      <c r="E52" s="100">
        <f t="shared" si="3"/>
        <v>10230</v>
      </c>
      <c r="F52" s="90"/>
    </row>
    <row r="53" spans="1:6" s="74" customFormat="1" ht="12.75" x14ac:dyDescent="0.25">
      <c r="A53" s="89" t="s">
        <v>4158</v>
      </c>
      <c r="B53" s="91" t="s">
        <v>4159</v>
      </c>
      <c r="C53" s="97">
        <v>2</v>
      </c>
      <c r="D53" s="92">
        <v>6090</v>
      </c>
      <c r="E53" s="93">
        <f t="shared" si="3"/>
        <v>12180</v>
      </c>
      <c r="F53" s="90"/>
    </row>
    <row r="54" spans="1:6" s="74" customFormat="1" ht="12.75" x14ac:dyDescent="0.25">
      <c r="A54" s="89" t="s">
        <v>4160</v>
      </c>
      <c r="B54" s="91" t="s">
        <v>4161</v>
      </c>
      <c r="C54" s="97">
        <v>1</v>
      </c>
      <c r="D54" s="92">
        <v>11200</v>
      </c>
      <c r="E54" s="100">
        <f t="shared" si="3"/>
        <v>11200</v>
      </c>
      <c r="F54" s="90"/>
    </row>
    <row r="55" spans="1:6" s="74" customFormat="1" ht="12.75" x14ac:dyDescent="0.25">
      <c r="A55" s="89" t="s">
        <v>4162</v>
      </c>
      <c r="B55" s="91" t="s">
        <v>4163</v>
      </c>
      <c r="C55" s="97">
        <v>2</v>
      </c>
      <c r="D55" s="92">
        <v>5500</v>
      </c>
      <c r="E55" s="93">
        <f t="shared" si="3"/>
        <v>11000</v>
      </c>
      <c r="F55" s="90"/>
    </row>
    <row r="56" spans="1:6" s="74" customFormat="1" ht="12.75" x14ac:dyDescent="0.25">
      <c r="A56" s="89" t="s">
        <v>4164</v>
      </c>
      <c r="B56" s="91" t="s">
        <v>4165</v>
      </c>
      <c r="C56" s="97">
        <v>1</v>
      </c>
      <c r="D56" s="92">
        <v>2800</v>
      </c>
      <c r="E56" s="100">
        <f t="shared" si="3"/>
        <v>2800</v>
      </c>
      <c r="F56" s="90"/>
    </row>
    <row r="57" spans="1:6" s="74" customFormat="1" ht="12.75" x14ac:dyDescent="0.25">
      <c r="A57" s="89" t="s">
        <v>4166</v>
      </c>
      <c r="B57" s="95" t="s">
        <v>4167</v>
      </c>
      <c r="C57" s="86">
        <v>1</v>
      </c>
      <c r="D57" s="92">
        <v>25200</v>
      </c>
      <c r="E57" s="100">
        <f t="shared" si="3"/>
        <v>25200</v>
      </c>
      <c r="F57" s="90"/>
    </row>
    <row r="58" spans="1:6" s="74" customFormat="1" ht="12.75" x14ac:dyDescent="0.25">
      <c r="A58" s="89" t="s">
        <v>4168</v>
      </c>
      <c r="B58" s="91" t="s">
        <v>4169</v>
      </c>
      <c r="C58" s="86">
        <v>1</v>
      </c>
      <c r="D58" s="92">
        <v>32000</v>
      </c>
      <c r="E58" s="93">
        <f t="shared" si="3"/>
        <v>32000</v>
      </c>
      <c r="F58" s="90"/>
    </row>
    <row r="59" spans="1:6" s="74" customFormat="1" ht="12.75" x14ac:dyDescent="0.25">
      <c r="A59" s="89" t="s">
        <v>4170</v>
      </c>
      <c r="B59" s="91" t="s">
        <v>4171</v>
      </c>
      <c r="C59" s="86">
        <v>1</v>
      </c>
      <c r="D59" s="92">
        <v>7700</v>
      </c>
      <c r="E59" s="93">
        <f t="shared" si="3"/>
        <v>7700</v>
      </c>
      <c r="F59" s="90"/>
    </row>
    <row r="60" spans="1:6" s="74" customFormat="1" ht="12.75" x14ac:dyDescent="0.25">
      <c r="A60" s="89" t="s">
        <v>4172</v>
      </c>
      <c r="B60" s="91" t="s">
        <v>4173</v>
      </c>
      <c r="C60" s="86">
        <v>2</v>
      </c>
      <c r="D60" s="92">
        <v>500</v>
      </c>
      <c r="E60" s="93">
        <f t="shared" si="3"/>
        <v>1000</v>
      </c>
      <c r="F60" s="90"/>
    </row>
    <row r="61" spans="1:6" s="74" customFormat="1" ht="12.75" x14ac:dyDescent="0.25">
      <c r="A61" s="89" t="s">
        <v>4174</v>
      </c>
      <c r="B61" s="91" t="s">
        <v>4175</v>
      </c>
      <c r="C61" s="86">
        <v>2</v>
      </c>
      <c r="D61" s="92">
        <v>390</v>
      </c>
      <c r="E61" s="93">
        <f t="shared" si="3"/>
        <v>780</v>
      </c>
      <c r="F61" s="90"/>
    </row>
    <row r="62" spans="1:6" s="74" customFormat="1" ht="12.75" x14ac:dyDescent="0.25">
      <c r="A62" s="89" t="s">
        <v>4176</v>
      </c>
      <c r="B62" s="91" t="s">
        <v>4177</v>
      </c>
      <c r="C62" s="86">
        <v>2</v>
      </c>
      <c r="D62" s="92">
        <v>580</v>
      </c>
      <c r="E62" s="93">
        <f t="shared" si="3"/>
        <v>1160</v>
      </c>
      <c r="F62" s="90"/>
    </row>
    <row r="63" spans="1:6" s="74" customFormat="1" ht="12.75" x14ac:dyDescent="0.25">
      <c r="A63" s="89" t="s">
        <v>4178</v>
      </c>
      <c r="B63" s="91" t="s">
        <v>4179</v>
      </c>
      <c r="C63" s="86">
        <v>2</v>
      </c>
      <c r="D63" s="92">
        <v>3580</v>
      </c>
      <c r="E63" s="100">
        <f t="shared" si="3"/>
        <v>7160</v>
      </c>
      <c r="F63" s="90"/>
    </row>
    <row r="64" spans="1:6" s="74" customFormat="1" ht="12.75" x14ac:dyDescent="0.25">
      <c r="A64" s="89" t="s">
        <v>4180</v>
      </c>
      <c r="B64" s="91" t="s">
        <v>4181</v>
      </c>
      <c r="C64" s="86">
        <v>1</v>
      </c>
      <c r="D64" s="92">
        <v>27500</v>
      </c>
      <c r="E64" s="100">
        <f>D64*C64</f>
        <v>27500</v>
      </c>
      <c r="F64" s="101"/>
    </row>
    <row r="65" spans="1:6" x14ac:dyDescent="0.25">
      <c r="A65" s="89">
        <v>10008364</v>
      </c>
      <c r="B65" s="91" t="s">
        <v>4553</v>
      </c>
      <c r="C65" s="86">
        <v>1</v>
      </c>
      <c r="D65" s="92">
        <v>19300</v>
      </c>
      <c r="E65" s="100">
        <f>D65*C65</f>
        <v>19300</v>
      </c>
    </row>
    <row r="66" spans="1:6" s="74" customFormat="1" ht="12.75" customHeight="1" x14ac:dyDescent="0.25">
      <c r="A66" s="89"/>
      <c r="B66" s="85" t="s">
        <v>4182</v>
      </c>
      <c r="C66" s="86"/>
      <c r="D66" s="92"/>
      <c r="E66" s="88"/>
      <c r="F66" s="90"/>
    </row>
    <row r="67" spans="1:6" s="74" customFormat="1" ht="30" customHeight="1" x14ac:dyDescent="0.25">
      <c r="A67" s="89" t="s">
        <v>4183</v>
      </c>
      <c r="B67" s="91" t="s">
        <v>4184</v>
      </c>
      <c r="C67" s="86">
        <v>1</v>
      </c>
      <c r="D67" s="92">
        <v>15506</v>
      </c>
      <c r="E67" s="93">
        <f>D67*C67</f>
        <v>15506</v>
      </c>
      <c r="F67" s="90"/>
    </row>
    <row r="68" spans="1:6" s="74" customFormat="1" ht="12.75" customHeight="1" x14ac:dyDescent="0.25">
      <c r="A68" s="89" t="s">
        <v>4185</v>
      </c>
      <c r="B68" s="91" t="s">
        <v>4186</v>
      </c>
      <c r="C68" s="86">
        <v>1</v>
      </c>
      <c r="D68" s="92">
        <v>9500</v>
      </c>
      <c r="E68" s="93">
        <f t="shared" ref="E68:E74" si="4">D68*C68</f>
        <v>9500</v>
      </c>
      <c r="F68" s="90"/>
    </row>
    <row r="69" spans="1:6" s="74" customFormat="1" ht="12.75" customHeight="1" x14ac:dyDescent="0.25">
      <c r="A69" s="89" t="s">
        <v>4187</v>
      </c>
      <c r="B69" s="91" t="s">
        <v>4188</v>
      </c>
      <c r="C69" s="86">
        <v>1</v>
      </c>
      <c r="D69" s="92">
        <v>6080</v>
      </c>
      <c r="E69" s="93">
        <f t="shared" si="4"/>
        <v>6080</v>
      </c>
      <c r="F69" s="90"/>
    </row>
    <row r="70" spans="1:6" s="74" customFormat="1" ht="12.75" customHeight="1" x14ac:dyDescent="0.25">
      <c r="A70" s="89" t="s">
        <v>4189</v>
      </c>
      <c r="B70" s="91" t="s">
        <v>4190</v>
      </c>
      <c r="C70" s="86">
        <v>1</v>
      </c>
      <c r="D70" s="92">
        <v>13900</v>
      </c>
      <c r="E70" s="93">
        <f t="shared" si="4"/>
        <v>13900</v>
      </c>
      <c r="F70" s="90"/>
    </row>
    <row r="71" spans="1:6" s="74" customFormat="1" ht="12.75" customHeight="1" x14ac:dyDescent="0.25">
      <c r="A71" s="89" t="s">
        <v>4191</v>
      </c>
      <c r="B71" s="91" t="s">
        <v>4192</v>
      </c>
      <c r="C71" s="86">
        <v>1</v>
      </c>
      <c r="D71" s="92">
        <v>2140</v>
      </c>
      <c r="E71" s="93">
        <f t="shared" si="4"/>
        <v>2140</v>
      </c>
      <c r="F71" s="90"/>
    </row>
    <row r="72" spans="1:6" s="74" customFormat="1" ht="14.25" customHeight="1" x14ac:dyDescent="0.25">
      <c r="A72" s="89" t="s">
        <v>4193</v>
      </c>
      <c r="B72" s="91" t="s">
        <v>4194</v>
      </c>
      <c r="C72" s="86">
        <v>1</v>
      </c>
      <c r="D72" s="92">
        <v>1830</v>
      </c>
      <c r="E72" s="93">
        <f t="shared" si="4"/>
        <v>1830</v>
      </c>
      <c r="F72" s="90"/>
    </row>
    <row r="73" spans="1:6" s="74" customFormat="1" ht="14.25" customHeight="1" x14ac:dyDescent="0.25">
      <c r="A73" s="89" t="s">
        <v>4195</v>
      </c>
      <c r="B73" s="91" t="s">
        <v>4196</v>
      </c>
      <c r="C73" s="86">
        <v>1</v>
      </c>
      <c r="D73" s="92">
        <v>2140</v>
      </c>
      <c r="E73" s="93">
        <f t="shared" si="4"/>
        <v>2140</v>
      </c>
      <c r="F73" s="90"/>
    </row>
    <row r="74" spans="1:6" s="74" customFormat="1" ht="28.5" customHeight="1" x14ac:dyDescent="0.25">
      <c r="A74" s="89" t="s">
        <v>4197</v>
      </c>
      <c r="B74" s="91" t="s">
        <v>4198</v>
      </c>
      <c r="C74" s="86">
        <v>1</v>
      </c>
      <c r="D74" s="92">
        <v>4260</v>
      </c>
      <c r="E74" s="93">
        <f t="shared" si="4"/>
        <v>4260</v>
      </c>
      <c r="F74" s="90"/>
    </row>
    <row r="75" spans="1:6" s="74" customFormat="1" ht="12.75" customHeight="1" x14ac:dyDescent="0.25">
      <c r="A75" s="89"/>
      <c r="B75" s="85" t="s">
        <v>1745</v>
      </c>
      <c r="C75" s="86"/>
      <c r="D75" s="92"/>
      <c r="E75" s="88"/>
      <c r="F75" s="90"/>
    </row>
    <row r="76" spans="1:6" s="74" customFormat="1" ht="12.75" customHeight="1" x14ac:dyDescent="0.25">
      <c r="A76" s="89" t="s">
        <v>4199</v>
      </c>
      <c r="B76" s="91" t="s">
        <v>4200</v>
      </c>
      <c r="C76" s="86">
        <v>1</v>
      </c>
      <c r="D76" s="92">
        <v>8500</v>
      </c>
      <c r="E76" s="93">
        <f>D76*C76</f>
        <v>8500</v>
      </c>
      <c r="F76" s="90"/>
    </row>
    <row r="77" spans="1:6" s="74" customFormat="1" ht="12.75" customHeight="1" x14ac:dyDescent="0.25">
      <c r="A77" s="89" t="s">
        <v>4201</v>
      </c>
      <c r="B77" s="91" t="s">
        <v>4202</v>
      </c>
      <c r="C77" s="86">
        <v>1</v>
      </c>
      <c r="D77" s="92">
        <v>8500</v>
      </c>
      <c r="E77" s="93">
        <f>D77*C77</f>
        <v>8500</v>
      </c>
      <c r="F77" s="90"/>
    </row>
    <row r="78" spans="1:6" s="74" customFormat="1" ht="12.75" customHeight="1" x14ac:dyDescent="0.25">
      <c r="A78" s="89" t="s">
        <v>4203</v>
      </c>
      <c r="B78" s="91" t="s">
        <v>4482</v>
      </c>
      <c r="C78" s="86">
        <v>1</v>
      </c>
      <c r="D78" s="92">
        <v>1990</v>
      </c>
      <c r="E78" s="93">
        <f>D78*C78</f>
        <v>1990</v>
      </c>
      <c r="F78" s="77"/>
    </row>
    <row r="79" spans="1:6" ht="12.75" customHeight="1" x14ac:dyDescent="0.25">
      <c r="A79" s="89" t="s">
        <v>3795</v>
      </c>
      <c r="B79" s="91" t="s">
        <v>4204</v>
      </c>
      <c r="C79" s="86">
        <v>1</v>
      </c>
      <c r="D79" s="92">
        <v>690</v>
      </c>
      <c r="E79" s="93">
        <f>D79*C79</f>
        <v>690</v>
      </c>
    </row>
    <row r="80" spans="1:6" ht="12.75" customHeight="1" x14ac:dyDescent="0.25">
      <c r="A80" s="89"/>
      <c r="B80" s="85" t="s">
        <v>815</v>
      </c>
      <c r="C80" s="86"/>
      <c r="D80" s="92"/>
      <c r="E80" s="96"/>
    </row>
    <row r="81" spans="1:5" ht="12.75" customHeight="1" x14ac:dyDescent="0.25">
      <c r="A81" s="89" t="s">
        <v>820</v>
      </c>
      <c r="B81" s="91" t="s">
        <v>821</v>
      </c>
      <c r="C81" s="97">
        <v>1</v>
      </c>
      <c r="D81" s="92">
        <v>3330</v>
      </c>
      <c r="E81" s="93">
        <f>C81*D81</f>
        <v>3330</v>
      </c>
    </row>
    <row r="82" spans="1:5" ht="12.75" customHeight="1" x14ac:dyDescent="0.25">
      <c r="A82" s="89" t="s">
        <v>2042</v>
      </c>
      <c r="B82" s="91" t="s">
        <v>2043</v>
      </c>
      <c r="C82" s="97">
        <v>1</v>
      </c>
      <c r="D82" s="92">
        <v>77000</v>
      </c>
      <c r="E82" s="93">
        <f>C82*D82</f>
        <v>77000</v>
      </c>
    </row>
    <row r="83" spans="1:5" ht="12.75" customHeight="1" x14ac:dyDescent="0.25">
      <c r="A83" s="89" t="s">
        <v>818</v>
      </c>
      <c r="B83" s="102" t="s">
        <v>4205</v>
      </c>
      <c r="C83" s="97">
        <v>1</v>
      </c>
      <c r="D83" s="92">
        <v>21000</v>
      </c>
      <c r="E83" s="93">
        <f>C83*D83</f>
        <v>21000</v>
      </c>
    </row>
    <row r="84" spans="1:5" ht="12.75" customHeight="1" x14ac:dyDescent="0.25">
      <c r="A84" s="89" t="s">
        <v>1355</v>
      </c>
      <c r="B84" s="91" t="s">
        <v>4206</v>
      </c>
      <c r="C84" s="97">
        <v>1</v>
      </c>
      <c r="D84" s="92">
        <v>5520</v>
      </c>
      <c r="E84" s="93">
        <f>C84*D84</f>
        <v>5520</v>
      </c>
    </row>
    <row r="85" spans="1:5" ht="12.75" customHeight="1" x14ac:dyDescent="0.25">
      <c r="A85" s="89"/>
      <c r="B85" s="85" t="s">
        <v>4207</v>
      </c>
      <c r="C85" s="86"/>
      <c r="D85" s="92"/>
      <c r="E85" s="100"/>
    </row>
    <row r="86" spans="1:5" ht="12.75" customHeight="1" x14ac:dyDescent="0.25">
      <c r="A86" s="89" t="s">
        <v>4208</v>
      </c>
      <c r="B86" s="91" t="s">
        <v>4209</v>
      </c>
      <c r="C86" s="86">
        <v>1</v>
      </c>
      <c r="D86" s="92">
        <v>9500</v>
      </c>
      <c r="E86" s="93">
        <f>D86*C86</f>
        <v>9500</v>
      </c>
    </row>
    <row r="87" spans="1:5" ht="12.75" customHeight="1" x14ac:dyDescent="0.25">
      <c r="A87" s="89" t="s">
        <v>4210</v>
      </c>
      <c r="B87" s="91" t="s">
        <v>4211</v>
      </c>
      <c r="C87" s="86">
        <v>1</v>
      </c>
      <c r="D87" s="92">
        <v>16600</v>
      </c>
      <c r="E87" s="93">
        <f>D87*C87</f>
        <v>16600</v>
      </c>
    </row>
    <row r="88" spans="1:5" ht="12.75" customHeight="1" x14ac:dyDescent="0.25">
      <c r="A88" s="89" t="s">
        <v>4212</v>
      </c>
      <c r="B88" s="91" t="s">
        <v>4213</v>
      </c>
      <c r="C88" s="86">
        <v>15</v>
      </c>
      <c r="D88" s="92">
        <v>4020</v>
      </c>
      <c r="E88" s="93">
        <f>D88*C88</f>
        <v>60300</v>
      </c>
    </row>
    <row r="89" spans="1:5" ht="12.75" customHeight="1" x14ac:dyDescent="0.25">
      <c r="A89" s="89" t="s">
        <v>4214</v>
      </c>
      <c r="B89" s="95" t="s">
        <v>4215</v>
      </c>
      <c r="C89" s="86">
        <v>15</v>
      </c>
      <c r="D89" s="92">
        <v>2070</v>
      </c>
      <c r="E89" s="93">
        <f>D89*C89</f>
        <v>31050</v>
      </c>
    </row>
    <row r="90" spans="1:5" x14ac:dyDescent="0.25">
      <c r="E90" s="103">
        <f>SUM(E10:E89)</f>
        <v>1176426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8:A77 A30:A34 A66 A18 A43 A36:A40 A21:A28 A12:A16 A79:A89 A45:A6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5EC5-2E33-46CB-B363-072D6D895A42}">
  <sheetPr>
    <tabColor theme="9" tint="0.59999389629810485"/>
  </sheetPr>
  <dimension ref="A1:H255"/>
  <sheetViews>
    <sheetView zoomScaleSheetLayoutView="100" workbookViewId="0">
      <selection activeCell="I5" sqref="I5"/>
    </sheetView>
  </sheetViews>
  <sheetFormatPr defaultRowHeight="12.75" x14ac:dyDescent="0.25"/>
  <cols>
    <col min="1" max="1" width="11.140625" style="823" customWidth="1"/>
    <col min="2" max="2" width="58.85546875" style="3" customWidth="1"/>
    <col min="3" max="3" width="5.42578125" style="3" customWidth="1"/>
    <col min="4" max="4" width="12" style="582" customWidth="1"/>
    <col min="5" max="5" width="12.85546875" style="26" customWidth="1"/>
    <col min="6" max="6" width="22.5703125" style="823" customWidth="1"/>
    <col min="7" max="16384" width="9.140625" style="823"/>
  </cols>
  <sheetData>
    <row r="1" spans="1:6" s="285" customFormat="1" x14ac:dyDescent="0.25">
      <c r="B1" s="286"/>
      <c r="C1" s="286"/>
      <c r="D1" s="824"/>
      <c r="E1" s="287"/>
    </row>
    <row r="2" spans="1:6" s="285" customFormat="1" x14ac:dyDescent="0.25">
      <c r="B2" s="287"/>
      <c r="C2" s="287"/>
      <c r="D2" s="583"/>
      <c r="E2" s="288" t="s">
        <v>0</v>
      </c>
    </row>
    <row r="3" spans="1:6" s="285" customFormat="1" x14ac:dyDescent="0.25">
      <c r="B3" s="287"/>
      <c r="C3" s="287"/>
      <c r="D3" s="583"/>
      <c r="E3" s="288" t="s">
        <v>1</v>
      </c>
    </row>
    <row r="4" spans="1:6" s="285" customFormat="1" x14ac:dyDescent="0.25">
      <c r="B4" s="287"/>
      <c r="C4" s="287"/>
      <c r="D4" s="583"/>
      <c r="E4" s="288" t="s">
        <v>2</v>
      </c>
    </row>
    <row r="5" spans="1:6" s="285" customFormat="1" x14ac:dyDescent="0.25">
      <c r="B5" s="287"/>
      <c r="C5" s="287"/>
      <c r="D5" s="583"/>
      <c r="E5" s="288" t="s">
        <v>3</v>
      </c>
    </row>
    <row r="6" spans="1:6" s="285" customFormat="1" x14ac:dyDescent="0.25">
      <c r="B6" s="287"/>
      <c r="C6" s="287"/>
      <c r="D6" s="583"/>
      <c r="E6" s="288"/>
    </row>
    <row r="7" spans="1:6" s="581" customFormat="1" ht="18.75" x14ac:dyDescent="0.25">
      <c r="B7" s="488" t="s">
        <v>550</v>
      </c>
      <c r="C7" s="488"/>
      <c r="D7" s="584"/>
      <c r="E7" s="488"/>
      <c r="F7" s="488"/>
    </row>
    <row r="8" spans="1:6" s="581" customFormat="1" ht="18.75" x14ac:dyDescent="0.25">
      <c r="B8" s="51" t="s">
        <v>551</v>
      </c>
      <c r="C8" s="488"/>
      <c r="D8" s="584"/>
      <c r="E8" s="488"/>
      <c r="F8" s="488"/>
    </row>
    <row r="9" spans="1:6" s="580" customFormat="1" ht="25.5" x14ac:dyDescent="0.25">
      <c r="A9" s="289" t="s">
        <v>5</v>
      </c>
      <c r="B9" s="630" t="s">
        <v>6</v>
      </c>
      <c r="C9" s="54" t="s">
        <v>552</v>
      </c>
      <c r="D9" s="653" t="s">
        <v>4475</v>
      </c>
      <c r="E9" s="654" t="s">
        <v>4476</v>
      </c>
    </row>
    <row r="10" spans="1:6" s="581" customFormat="1" ht="12.75" customHeight="1" x14ac:dyDescent="0.25">
      <c r="A10" s="589"/>
      <c r="B10" s="1047" t="s">
        <v>553</v>
      </c>
      <c r="C10" s="1048"/>
      <c r="D10" s="1048"/>
      <c r="E10" s="1048"/>
    </row>
    <row r="11" spans="1:6" s="581" customFormat="1" ht="12.75" customHeight="1" x14ac:dyDescent="0.25">
      <c r="A11" s="241" t="s">
        <v>107</v>
      </c>
      <c r="B11" s="200" t="s">
        <v>554</v>
      </c>
      <c r="C11" s="24">
        <v>1</v>
      </c>
      <c r="D11" s="410">
        <v>2000</v>
      </c>
      <c r="E11" s="410">
        <f t="shared" ref="E11:E43" si="0">D11*C11</f>
        <v>2000</v>
      </c>
    </row>
    <row r="12" spans="1:6" s="581" customFormat="1" x14ac:dyDescent="0.25">
      <c r="A12" s="241" t="s">
        <v>555</v>
      </c>
      <c r="B12" s="200" t="s">
        <v>556</v>
      </c>
      <c r="C12" s="24">
        <v>1</v>
      </c>
      <c r="D12" s="410">
        <v>4700</v>
      </c>
      <c r="E12" s="410">
        <f t="shared" si="0"/>
        <v>4700</v>
      </c>
    </row>
    <row r="13" spans="1:6" s="581" customFormat="1" x14ac:dyDescent="0.25">
      <c r="A13" s="241" t="s">
        <v>109</v>
      </c>
      <c r="B13" s="200" t="s">
        <v>557</v>
      </c>
      <c r="C13" s="24">
        <v>1</v>
      </c>
      <c r="D13" s="410">
        <v>24300</v>
      </c>
      <c r="E13" s="410">
        <f t="shared" si="0"/>
        <v>24300</v>
      </c>
    </row>
    <row r="14" spans="1:6" s="581" customFormat="1" x14ac:dyDescent="0.25">
      <c r="A14" s="241" t="s">
        <v>113</v>
      </c>
      <c r="B14" s="200" t="s">
        <v>114</v>
      </c>
      <c r="C14" s="24">
        <v>1</v>
      </c>
      <c r="D14" s="410">
        <v>15530</v>
      </c>
      <c r="E14" s="410">
        <f t="shared" si="0"/>
        <v>15530</v>
      </c>
    </row>
    <row r="15" spans="1:6" s="581" customFormat="1" x14ac:dyDescent="0.25">
      <c r="A15" s="241" t="s">
        <v>558</v>
      </c>
      <c r="B15" s="200" t="s">
        <v>559</v>
      </c>
      <c r="C15" s="24">
        <v>1</v>
      </c>
      <c r="D15" s="410">
        <v>20930</v>
      </c>
      <c r="E15" s="410">
        <f t="shared" si="0"/>
        <v>20930</v>
      </c>
    </row>
    <row r="16" spans="1:6" s="581" customFormat="1" x14ac:dyDescent="0.25">
      <c r="A16" s="241" t="s">
        <v>560</v>
      </c>
      <c r="B16" s="200" t="s">
        <v>561</v>
      </c>
      <c r="C16" s="24">
        <v>1</v>
      </c>
      <c r="D16" s="410">
        <v>16270</v>
      </c>
      <c r="E16" s="410">
        <f t="shared" si="0"/>
        <v>16270</v>
      </c>
    </row>
    <row r="17" spans="1:6" s="581" customFormat="1" x14ac:dyDescent="0.25">
      <c r="A17" s="241" t="s">
        <v>562</v>
      </c>
      <c r="B17" s="200" t="s">
        <v>563</v>
      </c>
      <c r="C17" s="24">
        <v>1</v>
      </c>
      <c r="D17" s="410">
        <v>920</v>
      </c>
      <c r="E17" s="410">
        <f t="shared" si="0"/>
        <v>920</v>
      </c>
    </row>
    <row r="18" spans="1:6" s="581" customFormat="1" x14ac:dyDescent="0.25">
      <c r="A18" s="241" t="s">
        <v>115</v>
      </c>
      <c r="B18" s="200" t="s">
        <v>116</v>
      </c>
      <c r="C18" s="24">
        <v>1</v>
      </c>
      <c r="D18" s="410">
        <v>2230</v>
      </c>
      <c r="E18" s="410">
        <f t="shared" si="0"/>
        <v>2230</v>
      </c>
    </row>
    <row r="19" spans="1:6" s="581" customFormat="1" x14ac:dyDescent="0.25">
      <c r="A19" s="241" t="s">
        <v>119</v>
      </c>
      <c r="B19" s="200" t="s">
        <v>120</v>
      </c>
      <c r="C19" s="24">
        <v>1</v>
      </c>
      <c r="D19" s="410">
        <v>1260</v>
      </c>
      <c r="E19" s="410">
        <f t="shared" si="0"/>
        <v>1260</v>
      </c>
    </row>
    <row r="20" spans="1:6" s="581" customFormat="1" x14ac:dyDescent="0.25">
      <c r="A20" s="241" t="s">
        <v>117</v>
      </c>
      <c r="B20" s="200" t="s">
        <v>118</v>
      </c>
      <c r="C20" s="24">
        <v>1</v>
      </c>
      <c r="D20" s="410">
        <v>5980</v>
      </c>
      <c r="E20" s="410">
        <f t="shared" si="0"/>
        <v>5980</v>
      </c>
    </row>
    <row r="21" spans="1:6" s="3" customFormat="1" x14ac:dyDescent="0.25">
      <c r="A21" s="241" t="s">
        <v>564</v>
      </c>
      <c r="B21" s="200" t="s">
        <v>565</v>
      </c>
      <c r="C21" s="24">
        <v>1</v>
      </c>
      <c r="D21" s="410">
        <v>3580</v>
      </c>
      <c r="E21" s="410">
        <f t="shared" si="0"/>
        <v>3580</v>
      </c>
      <c r="F21" s="581"/>
    </row>
    <row r="22" spans="1:6" s="3" customFormat="1" x14ac:dyDescent="0.25">
      <c r="A22" s="241" t="s">
        <v>566</v>
      </c>
      <c r="B22" s="200" t="s">
        <v>567</v>
      </c>
      <c r="C22" s="24">
        <v>1</v>
      </c>
      <c r="D22" s="410">
        <v>360</v>
      </c>
      <c r="E22" s="410">
        <f t="shared" si="0"/>
        <v>360</v>
      </c>
      <c r="F22" s="581"/>
    </row>
    <row r="23" spans="1:6" s="3" customFormat="1" x14ac:dyDescent="0.25">
      <c r="A23" s="241" t="s">
        <v>125</v>
      </c>
      <c r="B23" s="200" t="s">
        <v>568</v>
      </c>
      <c r="C23" s="24">
        <v>1</v>
      </c>
      <c r="D23" s="410">
        <v>9800</v>
      </c>
      <c r="E23" s="410">
        <f t="shared" si="0"/>
        <v>9800</v>
      </c>
      <c r="F23" s="581"/>
    </row>
    <row r="24" spans="1:6" s="3" customFormat="1" x14ac:dyDescent="0.25">
      <c r="A24" s="241" t="s">
        <v>4542</v>
      </c>
      <c r="B24" s="200" t="s">
        <v>4543</v>
      </c>
      <c r="C24" s="24">
        <v>1</v>
      </c>
      <c r="D24" s="410">
        <v>7900</v>
      </c>
      <c r="E24" s="410">
        <f t="shared" si="0"/>
        <v>7900</v>
      </c>
      <c r="F24" s="581"/>
    </row>
    <row r="25" spans="1:6" s="3" customFormat="1" x14ac:dyDescent="0.25">
      <c r="A25" s="241" t="s">
        <v>571</v>
      </c>
      <c r="B25" s="825" t="s">
        <v>572</v>
      </c>
      <c r="C25" s="24">
        <v>1</v>
      </c>
      <c r="D25" s="410">
        <v>2380</v>
      </c>
      <c r="E25" s="410">
        <f t="shared" si="0"/>
        <v>2380</v>
      </c>
      <c r="F25" s="581"/>
    </row>
    <row r="26" spans="1:6" s="3" customFormat="1" ht="25.5" x14ac:dyDescent="0.25">
      <c r="A26" s="241" t="s">
        <v>573</v>
      </c>
      <c r="B26" s="825" t="s">
        <v>574</v>
      </c>
      <c r="C26" s="24">
        <v>1</v>
      </c>
      <c r="D26" s="410">
        <v>17200</v>
      </c>
      <c r="E26" s="410">
        <f t="shared" si="0"/>
        <v>17200</v>
      </c>
      <c r="F26" s="581"/>
    </row>
    <row r="27" spans="1:6" s="3" customFormat="1" x14ac:dyDescent="0.25">
      <c r="A27" s="241" t="s">
        <v>139</v>
      </c>
      <c r="B27" s="200" t="s">
        <v>140</v>
      </c>
      <c r="C27" s="24">
        <v>1</v>
      </c>
      <c r="D27" s="410">
        <v>1630</v>
      </c>
      <c r="E27" s="410">
        <f t="shared" si="0"/>
        <v>1630</v>
      </c>
      <c r="F27" s="581"/>
    </row>
    <row r="28" spans="1:6" s="3" customFormat="1" x14ac:dyDescent="0.25">
      <c r="A28" s="241" t="s">
        <v>575</v>
      </c>
      <c r="B28" s="825" t="s">
        <v>576</v>
      </c>
      <c r="C28" s="24">
        <v>1</v>
      </c>
      <c r="D28" s="410">
        <v>7970</v>
      </c>
      <c r="E28" s="410">
        <f t="shared" si="0"/>
        <v>7970</v>
      </c>
      <c r="F28" s="581"/>
    </row>
    <row r="29" spans="1:6" s="3" customFormat="1" x14ac:dyDescent="0.25">
      <c r="A29" s="241" t="s">
        <v>143</v>
      </c>
      <c r="B29" s="200" t="s">
        <v>144</v>
      </c>
      <c r="C29" s="24">
        <v>1</v>
      </c>
      <c r="D29" s="410">
        <v>730</v>
      </c>
      <c r="E29" s="410">
        <f t="shared" si="0"/>
        <v>730</v>
      </c>
      <c r="F29" s="581"/>
    </row>
    <row r="30" spans="1:6" s="3" customFormat="1" x14ac:dyDescent="0.25">
      <c r="A30" s="241" t="s">
        <v>260</v>
      </c>
      <c r="B30" s="200" t="s">
        <v>261</v>
      </c>
      <c r="C30" s="24">
        <v>1</v>
      </c>
      <c r="D30" s="410">
        <v>33350</v>
      </c>
      <c r="E30" s="410">
        <f t="shared" si="0"/>
        <v>33350</v>
      </c>
      <c r="F30" s="581"/>
    </row>
    <row r="31" spans="1:6" s="3" customFormat="1" x14ac:dyDescent="0.25">
      <c r="A31" s="241" t="s">
        <v>577</v>
      </c>
      <c r="B31" s="200" t="s">
        <v>578</v>
      </c>
      <c r="C31" s="24">
        <v>1</v>
      </c>
      <c r="D31" s="410">
        <v>6200</v>
      </c>
      <c r="E31" s="410">
        <f t="shared" si="0"/>
        <v>6200</v>
      </c>
      <c r="F31" s="581"/>
    </row>
    <row r="32" spans="1:6" s="3" customFormat="1" x14ac:dyDescent="0.25">
      <c r="A32" s="241" t="s">
        <v>155</v>
      </c>
      <c r="B32" s="200" t="s">
        <v>156</v>
      </c>
      <c r="C32" s="24">
        <v>1</v>
      </c>
      <c r="D32" s="410">
        <v>11200</v>
      </c>
      <c r="E32" s="410">
        <f t="shared" si="0"/>
        <v>11200</v>
      </c>
      <c r="F32" s="581"/>
    </row>
    <row r="33" spans="1:6" s="3" customFormat="1" x14ac:dyDescent="0.25">
      <c r="A33" s="241" t="s">
        <v>579</v>
      </c>
      <c r="B33" s="200" t="s">
        <v>580</v>
      </c>
      <c r="C33" s="24">
        <v>1</v>
      </c>
      <c r="D33" s="410">
        <v>17300</v>
      </c>
      <c r="E33" s="410">
        <f t="shared" si="0"/>
        <v>17300</v>
      </c>
      <c r="F33" s="581"/>
    </row>
    <row r="34" spans="1:6" s="3" customFormat="1" x14ac:dyDescent="0.25">
      <c r="A34" s="241" t="s">
        <v>581</v>
      </c>
      <c r="B34" s="825" t="s">
        <v>582</v>
      </c>
      <c r="C34" s="24">
        <v>1</v>
      </c>
      <c r="D34" s="410">
        <v>990</v>
      </c>
      <c r="E34" s="410">
        <f t="shared" si="0"/>
        <v>990</v>
      </c>
      <c r="F34" s="581"/>
    </row>
    <row r="35" spans="1:6" s="3" customFormat="1" x14ac:dyDescent="0.25">
      <c r="A35" s="241" t="s">
        <v>583</v>
      </c>
      <c r="B35" s="825" t="s">
        <v>584</v>
      </c>
      <c r="C35" s="24">
        <v>1</v>
      </c>
      <c r="D35" s="410">
        <v>46760</v>
      </c>
      <c r="E35" s="410">
        <f t="shared" si="0"/>
        <v>46760</v>
      </c>
      <c r="F35" s="581"/>
    </row>
    <row r="36" spans="1:6" s="3" customFormat="1" x14ac:dyDescent="0.25">
      <c r="A36" s="241" t="s">
        <v>183</v>
      </c>
      <c r="B36" s="200" t="s">
        <v>184</v>
      </c>
      <c r="C36" s="24">
        <v>1</v>
      </c>
      <c r="D36" s="410">
        <v>4900</v>
      </c>
      <c r="E36" s="410">
        <f t="shared" si="0"/>
        <v>4900</v>
      </c>
      <c r="F36" s="581"/>
    </row>
    <row r="37" spans="1:6" s="3" customFormat="1" x14ac:dyDescent="0.25">
      <c r="A37" s="241" t="s">
        <v>189</v>
      </c>
      <c r="B37" s="200" t="s">
        <v>190</v>
      </c>
      <c r="C37" s="826">
        <v>1</v>
      </c>
      <c r="D37" s="410">
        <v>7700</v>
      </c>
      <c r="E37" s="410">
        <f t="shared" si="0"/>
        <v>7700</v>
      </c>
      <c r="F37" s="581"/>
    </row>
    <row r="38" spans="1:6" s="3" customFormat="1" x14ac:dyDescent="0.25">
      <c r="A38" s="241" t="s">
        <v>585</v>
      </c>
      <c r="B38" s="200" t="s">
        <v>586</v>
      </c>
      <c r="C38" s="826">
        <v>1</v>
      </c>
      <c r="D38" s="410">
        <v>1170</v>
      </c>
      <c r="E38" s="410">
        <f t="shared" si="0"/>
        <v>1170</v>
      </c>
      <c r="F38" s="581"/>
    </row>
    <row r="39" spans="1:6" s="3" customFormat="1" x14ac:dyDescent="0.25">
      <c r="A39" s="241" t="s">
        <v>587</v>
      </c>
      <c r="B39" s="200" t="s">
        <v>588</v>
      </c>
      <c r="C39" s="24">
        <v>1</v>
      </c>
      <c r="D39" s="410">
        <v>1860</v>
      </c>
      <c r="E39" s="410">
        <f t="shared" si="0"/>
        <v>1860</v>
      </c>
      <c r="F39" s="581"/>
    </row>
    <row r="40" spans="1:6" s="3" customFormat="1" x14ac:dyDescent="0.25">
      <c r="A40" s="241" t="s">
        <v>589</v>
      </c>
      <c r="B40" s="200" t="s">
        <v>590</v>
      </c>
      <c r="C40" s="24">
        <v>1</v>
      </c>
      <c r="D40" s="410">
        <v>2070</v>
      </c>
      <c r="E40" s="410">
        <f t="shared" si="0"/>
        <v>2070</v>
      </c>
      <c r="F40" s="581"/>
    </row>
    <row r="41" spans="1:6" s="3" customFormat="1" x14ac:dyDescent="0.25">
      <c r="A41" s="241" t="s">
        <v>197</v>
      </c>
      <c r="B41" s="200" t="s">
        <v>198</v>
      </c>
      <c r="C41" s="24">
        <v>1</v>
      </c>
      <c r="D41" s="410">
        <v>8900</v>
      </c>
      <c r="E41" s="410">
        <f t="shared" si="0"/>
        <v>8900</v>
      </c>
      <c r="F41" s="581"/>
    </row>
    <row r="42" spans="1:6" s="3" customFormat="1" x14ac:dyDescent="0.25">
      <c r="A42" s="241" t="s">
        <v>199</v>
      </c>
      <c r="B42" s="200" t="s">
        <v>200</v>
      </c>
      <c r="C42" s="24">
        <v>1</v>
      </c>
      <c r="D42" s="410">
        <v>14800</v>
      </c>
      <c r="E42" s="410">
        <f t="shared" si="0"/>
        <v>14800</v>
      </c>
      <c r="F42" s="581"/>
    </row>
    <row r="43" spans="1:6" s="3" customFormat="1" x14ac:dyDescent="0.25">
      <c r="A43" s="241" t="s">
        <v>591</v>
      </c>
      <c r="B43" s="752" t="s">
        <v>592</v>
      </c>
      <c r="C43" s="24">
        <v>1</v>
      </c>
      <c r="D43" s="410">
        <v>570</v>
      </c>
      <c r="E43" s="410">
        <f t="shared" si="0"/>
        <v>570</v>
      </c>
      <c r="F43" s="581"/>
    </row>
    <row r="44" spans="1:6" s="581" customFormat="1" ht="15" customHeight="1" x14ac:dyDescent="0.25">
      <c r="A44" s="241"/>
      <c r="B44" s="1047" t="s">
        <v>593</v>
      </c>
      <c r="C44" s="1048"/>
      <c r="D44" s="1048"/>
      <c r="E44" s="1048"/>
    </row>
    <row r="45" spans="1:6" s="3" customFormat="1" x14ac:dyDescent="0.25">
      <c r="A45" s="18" t="s">
        <v>13</v>
      </c>
      <c r="B45" s="129" t="s">
        <v>14</v>
      </c>
      <c r="C45" s="24">
        <v>1</v>
      </c>
      <c r="D45" s="25">
        <v>40000</v>
      </c>
      <c r="E45" s="410">
        <f>D45*C45</f>
        <v>40000</v>
      </c>
      <c r="F45" s="252"/>
    </row>
    <row r="46" spans="1:6" s="3" customFormat="1" x14ac:dyDescent="0.25">
      <c r="A46" s="18" t="s">
        <v>15</v>
      </c>
      <c r="B46" s="129" t="s">
        <v>16</v>
      </c>
      <c r="C46" s="24">
        <v>1</v>
      </c>
      <c r="D46" s="25">
        <v>212000</v>
      </c>
      <c r="E46" s="410">
        <f>D46*C46</f>
        <v>212000</v>
      </c>
      <c r="F46" s="252"/>
    </row>
    <row r="47" spans="1:6" s="3" customFormat="1" ht="15" customHeight="1" x14ac:dyDescent="0.25">
      <c r="A47" s="241"/>
      <c r="B47" s="1047" t="s">
        <v>594</v>
      </c>
      <c r="C47" s="1048"/>
      <c r="D47" s="1048"/>
      <c r="E47" s="1048"/>
      <c r="F47" s="581"/>
    </row>
    <row r="48" spans="1:6" s="3" customFormat="1" x14ac:dyDescent="0.25">
      <c r="A48" s="241" t="s">
        <v>111</v>
      </c>
      <c r="B48" s="129" t="s">
        <v>112</v>
      </c>
      <c r="C48" s="24">
        <v>1</v>
      </c>
      <c r="D48" s="410">
        <v>2090</v>
      </c>
      <c r="E48" s="410">
        <f t="shared" ref="E48:E78" si="1">D48*C48</f>
        <v>2090</v>
      </c>
      <c r="F48" s="581"/>
    </row>
    <row r="49" spans="1:6" s="3" customFormat="1" x14ac:dyDescent="0.25">
      <c r="A49" s="241" t="s">
        <v>595</v>
      </c>
      <c r="B49" s="129" t="s">
        <v>596</v>
      </c>
      <c r="C49" s="24">
        <v>1</v>
      </c>
      <c r="D49" s="410">
        <v>2770</v>
      </c>
      <c r="E49" s="410">
        <f t="shared" si="1"/>
        <v>2770</v>
      </c>
      <c r="F49" s="581"/>
    </row>
    <row r="50" spans="1:6" s="3" customFormat="1" x14ac:dyDescent="0.25">
      <c r="A50" s="241" t="s">
        <v>597</v>
      </c>
      <c r="B50" s="129" t="s">
        <v>598</v>
      </c>
      <c r="C50" s="24">
        <v>1</v>
      </c>
      <c r="D50" s="410">
        <v>13000</v>
      </c>
      <c r="E50" s="410">
        <f t="shared" si="1"/>
        <v>13000</v>
      </c>
      <c r="F50" s="581"/>
    </row>
    <row r="51" spans="1:6" s="3" customFormat="1" x14ac:dyDescent="0.25">
      <c r="A51" s="241" t="s">
        <v>147</v>
      </c>
      <c r="B51" s="129" t="s">
        <v>148</v>
      </c>
      <c r="C51" s="827">
        <v>1</v>
      </c>
      <c r="D51" s="410">
        <v>2900</v>
      </c>
      <c r="E51" s="410">
        <f t="shared" si="1"/>
        <v>2900</v>
      </c>
      <c r="F51" s="581"/>
    </row>
    <row r="52" spans="1:6" s="3" customFormat="1" x14ac:dyDescent="0.25">
      <c r="A52" s="241" t="s">
        <v>46</v>
      </c>
      <c r="B52" s="129" t="s">
        <v>600</v>
      </c>
      <c r="C52" s="827">
        <v>1</v>
      </c>
      <c r="D52" s="410">
        <v>24000</v>
      </c>
      <c r="E52" s="410">
        <f t="shared" si="1"/>
        <v>24000</v>
      </c>
      <c r="F52" s="581"/>
    </row>
    <row r="53" spans="1:6" s="3" customFormat="1" ht="15.75" customHeight="1" x14ac:dyDescent="0.25">
      <c r="A53" s="241" t="s">
        <v>56</v>
      </c>
      <c r="B53" s="129" t="s">
        <v>57</v>
      </c>
      <c r="C53" s="24">
        <v>1</v>
      </c>
      <c r="D53" s="410">
        <v>23500</v>
      </c>
      <c r="E53" s="410">
        <f t="shared" si="1"/>
        <v>23500</v>
      </c>
      <c r="F53" s="581"/>
    </row>
    <row r="54" spans="1:6" s="3" customFormat="1" x14ac:dyDescent="0.25">
      <c r="A54" s="241" t="s">
        <v>62</v>
      </c>
      <c r="B54" s="129" t="s">
        <v>63</v>
      </c>
      <c r="C54" s="24">
        <v>1</v>
      </c>
      <c r="D54" s="410">
        <v>16000</v>
      </c>
      <c r="E54" s="410">
        <f t="shared" si="1"/>
        <v>16000</v>
      </c>
      <c r="F54" s="581"/>
    </row>
    <row r="55" spans="1:6" s="3" customFormat="1" x14ac:dyDescent="0.25">
      <c r="A55" s="241" t="s">
        <v>64</v>
      </c>
      <c r="B55" s="129" t="s">
        <v>65</v>
      </c>
      <c r="C55" s="24">
        <v>1</v>
      </c>
      <c r="D55" s="410">
        <v>23500</v>
      </c>
      <c r="E55" s="410">
        <f t="shared" si="1"/>
        <v>23500</v>
      </c>
      <c r="F55" s="581"/>
    </row>
    <row r="56" spans="1:6" s="3" customFormat="1" x14ac:dyDescent="0.25">
      <c r="A56" s="241" t="s">
        <v>601</v>
      </c>
      <c r="B56" s="129" t="s">
        <v>602</v>
      </c>
      <c r="C56" s="24">
        <v>1</v>
      </c>
      <c r="D56" s="410">
        <v>2650</v>
      </c>
      <c r="E56" s="410">
        <f t="shared" si="1"/>
        <v>2650</v>
      </c>
      <c r="F56" s="581"/>
    </row>
    <row r="57" spans="1:6" s="3" customFormat="1" x14ac:dyDescent="0.25">
      <c r="A57" s="241" t="s">
        <v>603</v>
      </c>
      <c r="B57" s="129" t="s">
        <v>604</v>
      </c>
      <c r="C57" s="24">
        <v>1</v>
      </c>
      <c r="D57" s="410">
        <v>1480</v>
      </c>
      <c r="E57" s="410">
        <f t="shared" si="1"/>
        <v>1480</v>
      </c>
      <c r="F57" s="581"/>
    </row>
    <row r="58" spans="1:6" s="3" customFormat="1" x14ac:dyDescent="0.25">
      <c r="A58" s="241" t="s">
        <v>605</v>
      </c>
      <c r="B58" s="129" t="s">
        <v>606</v>
      </c>
      <c r="C58" s="24">
        <v>1</v>
      </c>
      <c r="D58" s="410">
        <v>9200</v>
      </c>
      <c r="E58" s="410">
        <f t="shared" si="1"/>
        <v>9200</v>
      </c>
      <c r="F58" s="581"/>
    </row>
    <row r="59" spans="1:6" s="3" customFormat="1" x14ac:dyDescent="0.25">
      <c r="A59" s="241" t="s">
        <v>607</v>
      </c>
      <c r="B59" s="129" t="s">
        <v>608</v>
      </c>
      <c r="C59" s="827">
        <v>1</v>
      </c>
      <c r="D59" s="410">
        <v>5900</v>
      </c>
      <c r="E59" s="410">
        <f t="shared" si="1"/>
        <v>5900</v>
      </c>
      <c r="F59" s="581"/>
    </row>
    <row r="60" spans="1:6" s="3" customFormat="1" x14ac:dyDescent="0.25">
      <c r="A60" s="241" t="s">
        <v>609</v>
      </c>
      <c r="B60" s="129" t="s">
        <v>610</v>
      </c>
      <c r="C60" s="24">
        <v>1</v>
      </c>
      <c r="D60" s="410">
        <v>1090</v>
      </c>
      <c r="E60" s="410">
        <f t="shared" si="1"/>
        <v>1090</v>
      </c>
      <c r="F60" s="581"/>
    </row>
    <row r="61" spans="1:6" s="3" customFormat="1" x14ac:dyDescent="0.25">
      <c r="A61" s="241" t="s">
        <v>611</v>
      </c>
      <c r="B61" s="129" t="s">
        <v>612</v>
      </c>
      <c r="C61" s="24">
        <v>1</v>
      </c>
      <c r="D61" s="410">
        <v>990</v>
      </c>
      <c r="E61" s="410">
        <f t="shared" si="1"/>
        <v>990</v>
      </c>
      <c r="F61" s="581"/>
    </row>
    <row r="62" spans="1:6" s="3" customFormat="1" x14ac:dyDescent="0.25">
      <c r="A62" s="241" t="s">
        <v>613</v>
      </c>
      <c r="B62" s="129" t="s">
        <v>614</v>
      </c>
      <c r="C62" s="24">
        <v>1</v>
      </c>
      <c r="D62" s="410">
        <v>4200</v>
      </c>
      <c r="E62" s="410">
        <f t="shared" si="1"/>
        <v>4200</v>
      </c>
      <c r="F62" s="581"/>
    </row>
    <row r="63" spans="1:6" s="3" customFormat="1" x14ac:dyDescent="0.25">
      <c r="A63" s="241" t="s">
        <v>167</v>
      </c>
      <c r="B63" s="129" t="s">
        <v>168</v>
      </c>
      <c r="C63" s="24">
        <v>1</v>
      </c>
      <c r="D63" s="410">
        <v>10580</v>
      </c>
      <c r="E63" s="410">
        <f t="shared" si="1"/>
        <v>10580</v>
      </c>
      <c r="F63" s="581"/>
    </row>
    <row r="64" spans="1:6" s="3" customFormat="1" x14ac:dyDescent="0.25">
      <c r="A64" s="241" t="s">
        <v>161</v>
      </c>
      <c r="B64" s="129" t="s">
        <v>615</v>
      </c>
      <c r="C64" s="24">
        <v>1</v>
      </c>
      <c r="D64" s="410">
        <v>2700</v>
      </c>
      <c r="E64" s="410">
        <f t="shared" si="1"/>
        <v>2700</v>
      </c>
      <c r="F64" s="581"/>
    </row>
    <row r="65" spans="1:6" s="3" customFormat="1" x14ac:dyDescent="0.25">
      <c r="A65" s="241" t="s">
        <v>616</v>
      </c>
      <c r="B65" s="129" t="s">
        <v>617</v>
      </c>
      <c r="C65" s="24">
        <v>1</v>
      </c>
      <c r="D65" s="410">
        <v>3910</v>
      </c>
      <c r="E65" s="410">
        <f t="shared" si="1"/>
        <v>3910</v>
      </c>
      <c r="F65" s="581"/>
    </row>
    <row r="66" spans="1:6" s="3" customFormat="1" x14ac:dyDescent="0.25">
      <c r="A66" s="241" t="s">
        <v>618</v>
      </c>
      <c r="B66" s="129" t="s">
        <v>619</v>
      </c>
      <c r="C66" s="24">
        <v>1</v>
      </c>
      <c r="D66" s="410">
        <v>1970</v>
      </c>
      <c r="E66" s="410">
        <f t="shared" si="1"/>
        <v>1970</v>
      </c>
      <c r="F66" s="581"/>
    </row>
    <row r="67" spans="1:6" s="31" customFormat="1" x14ac:dyDescent="0.25">
      <c r="A67" s="828" t="s">
        <v>175</v>
      </c>
      <c r="B67" s="129" t="s">
        <v>176</v>
      </c>
      <c r="C67" s="165">
        <v>1</v>
      </c>
      <c r="D67" s="410">
        <v>3200</v>
      </c>
      <c r="E67" s="410">
        <f t="shared" si="1"/>
        <v>3200</v>
      </c>
      <c r="F67" s="616"/>
    </row>
    <row r="68" spans="1:6" s="3" customFormat="1" x14ac:dyDescent="0.25">
      <c r="A68" s="241" t="s">
        <v>165</v>
      </c>
      <c r="B68" s="129" t="s">
        <v>166</v>
      </c>
      <c r="C68" s="24">
        <v>1</v>
      </c>
      <c r="D68" s="410">
        <v>1830</v>
      </c>
      <c r="E68" s="410">
        <f t="shared" si="1"/>
        <v>1830</v>
      </c>
      <c r="F68" s="581"/>
    </row>
    <row r="69" spans="1:6" s="3" customFormat="1" x14ac:dyDescent="0.25">
      <c r="A69" s="241" t="s">
        <v>620</v>
      </c>
      <c r="B69" s="129" t="s">
        <v>621</v>
      </c>
      <c r="C69" s="24">
        <v>1</v>
      </c>
      <c r="D69" s="410">
        <v>3200</v>
      </c>
      <c r="E69" s="410">
        <f t="shared" si="1"/>
        <v>3200</v>
      </c>
      <c r="F69" s="581"/>
    </row>
    <row r="70" spans="1:6" s="3" customFormat="1" x14ac:dyDescent="0.25">
      <c r="A70" s="241" t="s">
        <v>177</v>
      </c>
      <c r="B70" s="129" t="s">
        <v>178</v>
      </c>
      <c r="C70" s="24">
        <v>1</v>
      </c>
      <c r="D70" s="410">
        <v>3100</v>
      </c>
      <c r="E70" s="410">
        <f t="shared" si="1"/>
        <v>3100</v>
      </c>
      <c r="F70" s="581"/>
    </row>
    <row r="71" spans="1:6" s="3" customFormat="1" x14ac:dyDescent="0.25">
      <c r="A71" s="241" t="s">
        <v>622</v>
      </c>
      <c r="B71" s="129" t="s">
        <v>623</v>
      </c>
      <c r="C71" s="24">
        <v>1</v>
      </c>
      <c r="D71" s="410">
        <v>1670</v>
      </c>
      <c r="E71" s="410">
        <f t="shared" si="1"/>
        <v>1670</v>
      </c>
      <c r="F71" s="581"/>
    </row>
    <row r="72" spans="1:6" s="3" customFormat="1" x14ac:dyDescent="0.25">
      <c r="A72" s="241" t="s">
        <v>181</v>
      </c>
      <c r="B72" s="129" t="s">
        <v>182</v>
      </c>
      <c r="C72" s="24">
        <v>1</v>
      </c>
      <c r="D72" s="410">
        <v>1300</v>
      </c>
      <c r="E72" s="410">
        <f t="shared" si="1"/>
        <v>1300</v>
      </c>
      <c r="F72" s="581"/>
    </row>
    <row r="73" spans="1:6" s="3" customFormat="1" x14ac:dyDescent="0.25">
      <c r="A73" s="241" t="s">
        <v>624</v>
      </c>
      <c r="B73" s="129" t="s">
        <v>625</v>
      </c>
      <c r="C73" s="24">
        <v>1</v>
      </c>
      <c r="D73" s="410">
        <v>1200</v>
      </c>
      <c r="E73" s="410">
        <f t="shared" si="1"/>
        <v>1200</v>
      </c>
      <c r="F73" s="581"/>
    </row>
    <row r="74" spans="1:6" s="3" customFormat="1" x14ac:dyDescent="0.25">
      <c r="A74" s="241" t="s">
        <v>626</v>
      </c>
      <c r="B74" s="129" t="s">
        <v>627</v>
      </c>
      <c r="C74" s="24">
        <v>1</v>
      </c>
      <c r="D74" s="410">
        <v>3910</v>
      </c>
      <c r="E74" s="410">
        <f t="shared" si="1"/>
        <v>3910</v>
      </c>
      <c r="F74" s="581"/>
    </row>
    <row r="75" spans="1:6" s="3" customFormat="1" x14ac:dyDescent="0.25">
      <c r="A75" s="241" t="s">
        <v>203</v>
      </c>
      <c r="B75" s="129" t="s">
        <v>204</v>
      </c>
      <c r="C75" s="24">
        <v>1</v>
      </c>
      <c r="D75" s="410">
        <v>5250</v>
      </c>
      <c r="E75" s="410">
        <f t="shared" si="1"/>
        <v>5250</v>
      </c>
      <c r="F75" s="581"/>
    </row>
    <row r="76" spans="1:6" s="3" customFormat="1" x14ac:dyDescent="0.25">
      <c r="A76" s="241" t="s">
        <v>205</v>
      </c>
      <c r="B76" s="129" t="s">
        <v>206</v>
      </c>
      <c r="C76" s="24">
        <v>1</v>
      </c>
      <c r="D76" s="410">
        <v>2900</v>
      </c>
      <c r="E76" s="410">
        <f t="shared" si="1"/>
        <v>2900</v>
      </c>
      <c r="F76" s="581"/>
    </row>
    <row r="77" spans="1:6" s="3" customFormat="1" x14ac:dyDescent="0.25">
      <c r="A77" s="241" t="s">
        <v>628</v>
      </c>
      <c r="B77" s="129" t="s">
        <v>629</v>
      </c>
      <c r="C77" s="24">
        <v>1</v>
      </c>
      <c r="D77" s="410">
        <v>43500</v>
      </c>
      <c r="E77" s="410">
        <f t="shared" si="1"/>
        <v>43500</v>
      </c>
      <c r="F77" s="581"/>
    </row>
    <row r="78" spans="1:6" s="3" customFormat="1" x14ac:dyDescent="0.25">
      <c r="A78" s="241" t="s">
        <v>193</v>
      </c>
      <c r="B78" s="129" t="s">
        <v>194</v>
      </c>
      <c r="C78" s="24">
        <v>1</v>
      </c>
      <c r="D78" s="410">
        <v>1850</v>
      </c>
      <c r="E78" s="410">
        <f t="shared" si="1"/>
        <v>1850</v>
      </c>
      <c r="F78" s="581"/>
    </row>
    <row r="79" spans="1:6" s="3" customFormat="1" ht="15" customHeight="1" x14ac:dyDescent="0.25">
      <c r="A79" s="241"/>
      <c r="B79" s="1047" t="s">
        <v>630</v>
      </c>
      <c r="C79" s="1048"/>
      <c r="D79" s="1048"/>
      <c r="E79" s="1048"/>
      <c r="F79" s="581"/>
    </row>
    <row r="80" spans="1:6" s="3" customFormat="1" x14ac:dyDescent="0.25">
      <c r="A80" s="241" t="s">
        <v>631</v>
      </c>
      <c r="B80" s="200" t="s">
        <v>632</v>
      </c>
      <c r="C80" s="24">
        <v>1</v>
      </c>
      <c r="D80" s="410">
        <v>2930</v>
      </c>
      <c r="E80" s="410">
        <f t="shared" ref="E80:E89" si="2">C80*D80</f>
        <v>2930</v>
      </c>
      <c r="F80" s="581"/>
    </row>
    <row r="81" spans="1:6" s="3" customFormat="1" ht="25.5" x14ac:dyDescent="0.25">
      <c r="A81" s="241" t="s">
        <v>50</v>
      </c>
      <c r="B81" s="129" t="s">
        <v>51</v>
      </c>
      <c r="C81" s="24">
        <v>1</v>
      </c>
      <c r="D81" s="410">
        <v>29900</v>
      </c>
      <c r="E81" s="410">
        <f t="shared" si="2"/>
        <v>29900</v>
      </c>
      <c r="F81" s="581"/>
    </row>
    <row r="82" spans="1:6" s="3" customFormat="1" x14ac:dyDescent="0.25">
      <c r="A82" s="260" t="s">
        <v>54</v>
      </c>
      <c r="B82" s="829" t="s">
        <v>55</v>
      </c>
      <c r="C82" s="24">
        <v>1</v>
      </c>
      <c r="D82" s="25">
        <v>18600</v>
      </c>
      <c r="E82" s="410">
        <f t="shared" si="2"/>
        <v>18600</v>
      </c>
      <c r="F82" s="581"/>
    </row>
    <row r="83" spans="1:6" s="3" customFormat="1" ht="25.5" x14ac:dyDescent="0.25">
      <c r="A83" s="241" t="s">
        <v>66</v>
      </c>
      <c r="B83" s="129" t="s">
        <v>633</v>
      </c>
      <c r="C83" s="24">
        <v>1</v>
      </c>
      <c r="D83" s="410">
        <v>17500</v>
      </c>
      <c r="E83" s="410">
        <f t="shared" si="2"/>
        <v>17500</v>
      </c>
      <c r="F83" s="581"/>
    </row>
    <row r="84" spans="1:6" s="3" customFormat="1" x14ac:dyDescent="0.25">
      <c r="A84" s="241" t="s">
        <v>634</v>
      </c>
      <c r="B84" s="129" t="s">
        <v>635</v>
      </c>
      <c r="C84" s="24">
        <v>1</v>
      </c>
      <c r="D84" s="410">
        <v>1420</v>
      </c>
      <c r="E84" s="410">
        <f t="shared" si="2"/>
        <v>1420</v>
      </c>
      <c r="F84" s="581"/>
    </row>
    <row r="85" spans="1:6" s="3" customFormat="1" x14ac:dyDescent="0.25">
      <c r="A85" s="241" t="s">
        <v>149</v>
      </c>
      <c r="B85" s="129" t="s">
        <v>150</v>
      </c>
      <c r="C85" s="24">
        <v>1</v>
      </c>
      <c r="D85" s="410">
        <v>1620</v>
      </c>
      <c r="E85" s="410">
        <f t="shared" si="2"/>
        <v>1620</v>
      </c>
      <c r="F85" s="581"/>
    </row>
    <row r="86" spans="1:6" s="3" customFormat="1" x14ac:dyDescent="0.25">
      <c r="A86" s="241" t="s">
        <v>173</v>
      </c>
      <c r="B86" s="129" t="s">
        <v>174</v>
      </c>
      <c r="C86" s="24">
        <v>1</v>
      </c>
      <c r="D86" s="410">
        <v>1480</v>
      </c>
      <c r="E86" s="410">
        <f t="shared" si="2"/>
        <v>1480</v>
      </c>
      <c r="F86" s="581"/>
    </row>
    <row r="87" spans="1:6" s="3" customFormat="1" x14ac:dyDescent="0.25">
      <c r="A87" s="241" t="s">
        <v>636</v>
      </c>
      <c r="B87" s="129" t="s">
        <v>637</v>
      </c>
      <c r="C87" s="24">
        <v>1</v>
      </c>
      <c r="D87" s="410">
        <v>1300</v>
      </c>
      <c r="E87" s="410">
        <f t="shared" si="2"/>
        <v>1300</v>
      </c>
      <c r="F87" s="581"/>
    </row>
    <row r="88" spans="1:6" s="3" customFormat="1" x14ac:dyDescent="0.25">
      <c r="A88" s="241" t="s">
        <v>638</v>
      </c>
      <c r="B88" s="200" t="s">
        <v>639</v>
      </c>
      <c r="C88" s="24">
        <v>1</v>
      </c>
      <c r="D88" s="410">
        <v>1580</v>
      </c>
      <c r="E88" s="410">
        <f t="shared" si="2"/>
        <v>1580</v>
      </c>
      <c r="F88" s="581"/>
    </row>
    <row r="89" spans="1:6" s="3" customFormat="1" x14ac:dyDescent="0.25">
      <c r="A89" s="241" t="s">
        <v>195</v>
      </c>
      <c r="B89" s="200" t="s">
        <v>196</v>
      </c>
      <c r="C89" s="24">
        <v>1</v>
      </c>
      <c r="D89" s="410">
        <v>1670</v>
      </c>
      <c r="E89" s="410">
        <f t="shared" si="2"/>
        <v>1670</v>
      </c>
      <c r="F89" s="581"/>
    </row>
    <row r="90" spans="1:6" s="3" customFormat="1" ht="15" customHeight="1" x14ac:dyDescent="0.25">
      <c r="A90" s="241"/>
      <c r="B90" s="1047" t="s">
        <v>640</v>
      </c>
      <c r="C90" s="1048"/>
      <c r="D90" s="1048"/>
      <c r="E90" s="1048"/>
      <c r="F90" s="581"/>
    </row>
    <row r="91" spans="1:6" s="3" customFormat="1" x14ac:dyDescent="0.25">
      <c r="A91" s="241" t="s">
        <v>641</v>
      </c>
      <c r="B91" s="829" t="s">
        <v>642</v>
      </c>
      <c r="C91" s="24">
        <v>1</v>
      </c>
      <c r="D91" s="410">
        <v>24850</v>
      </c>
      <c r="E91" s="410">
        <f t="shared" ref="E91:E121" si="3">D91*C91</f>
        <v>24850</v>
      </c>
      <c r="F91" s="581"/>
    </row>
    <row r="92" spans="1:6" x14ac:dyDescent="0.25">
      <c r="A92" s="241" t="s">
        <v>643</v>
      </c>
      <c r="B92" s="3" t="s">
        <v>644</v>
      </c>
      <c r="C92" s="24">
        <v>1</v>
      </c>
      <c r="D92" s="410">
        <v>10500</v>
      </c>
      <c r="E92" s="410">
        <f t="shared" si="3"/>
        <v>10500</v>
      </c>
      <c r="F92" s="581"/>
    </row>
    <row r="93" spans="1:6" s="3" customFormat="1" x14ac:dyDescent="0.25">
      <c r="A93" s="241" t="s">
        <v>92</v>
      </c>
      <c r="B93" s="829" t="s">
        <v>645</v>
      </c>
      <c r="C93" s="830">
        <v>1</v>
      </c>
      <c r="D93" s="410">
        <v>27000</v>
      </c>
      <c r="E93" s="410">
        <f t="shared" si="3"/>
        <v>27000</v>
      </c>
      <c r="F93" s="581"/>
    </row>
    <row r="94" spans="1:6" s="3" customFormat="1" x14ac:dyDescent="0.25">
      <c r="A94" s="241" t="s">
        <v>646</v>
      </c>
      <c r="B94" s="129" t="s">
        <v>647</v>
      </c>
      <c r="C94" s="24">
        <v>1</v>
      </c>
      <c r="D94" s="410">
        <v>10900</v>
      </c>
      <c r="E94" s="410">
        <f t="shared" si="3"/>
        <v>10900</v>
      </c>
      <c r="F94" s="581"/>
    </row>
    <row r="95" spans="1:6" s="3" customFormat="1" x14ac:dyDescent="0.25">
      <c r="A95" s="241" t="s">
        <v>123</v>
      </c>
      <c r="B95" s="129" t="s">
        <v>124</v>
      </c>
      <c r="C95" s="24">
        <v>1</v>
      </c>
      <c r="D95" s="410">
        <v>1470</v>
      </c>
      <c r="E95" s="410">
        <f t="shared" si="3"/>
        <v>1470</v>
      </c>
      <c r="F95" s="581"/>
    </row>
    <row r="96" spans="1:6" s="3" customFormat="1" x14ac:dyDescent="0.25">
      <c r="A96" s="241" t="s">
        <v>127</v>
      </c>
      <c r="B96" s="129" t="s">
        <v>128</v>
      </c>
      <c r="C96" s="24">
        <v>1</v>
      </c>
      <c r="D96" s="410">
        <v>3600</v>
      </c>
      <c r="E96" s="410">
        <f t="shared" si="3"/>
        <v>3600</v>
      </c>
      <c r="F96" s="581"/>
    </row>
    <row r="97" spans="1:6" s="3" customFormat="1" ht="25.5" x14ac:dyDescent="0.25">
      <c r="A97" s="241" t="s">
        <v>102</v>
      </c>
      <c r="B97" s="129" t="s">
        <v>103</v>
      </c>
      <c r="C97" s="827">
        <v>1</v>
      </c>
      <c r="D97" s="410">
        <v>28200</v>
      </c>
      <c r="E97" s="410">
        <f t="shared" si="3"/>
        <v>28200</v>
      </c>
      <c r="F97" s="581"/>
    </row>
    <row r="98" spans="1:6" s="3" customFormat="1" ht="25.5" x14ac:dyDescent="0.25">
      <c r="A98" s="241" t="s">
        <v>100</v>
      </c>
      <c r="B98" s="129" t="s">
        <v>648</v>
      </c>
      <c r="C98" s="827">
        <v>1</v>
      </c>
      <c r="D98" s="410">
        <v>59900</v>
      </c>
      <c r="E98" s="410">
        <f t="shared" si="3"/>
        <v>59900</v>
      </c>
      <c r="F98" s="581"/>
    </row>
    <row r="99" spans="1:6" s="3" customFormat="1" x14ac:dyDescent="0.25">
      <c r="A99" s="241" t="s">
        <v>131</v>
      </c>
      <c r="B99" s="129" t="s">
        <v>132</v>
      </c>
      <c r="C99" s="24">
        <v>1</v>
      </c>
      <c r="D99" s="410">
        <v>980</v>
      </c>
      <c r="E99" s="410">
        <f t="shared" si="3"/>
        <v>980</v>
      </c>
      <c r="F99" s="581"/>
    </row>
    <row r="100" spans="1:6" ht="15.6" customHeight="1" x14ac:dyDescent="0.25">
      <c r="A100" s="241" t="s">
        <v>573</v>
      </c>
      <c r="B100" s="31" t="s">
        <v>649</v>
      </c>
      <c r="C100" s="594">
        <v>1</v>
      </c>
      <c r="D100" s="302">
        <v>17200</v>
      </c>
      <c r="E100" s="302">
        <f t="shared" si="3"/>
        <v>17200</v>
      </c>
    </row>
    <row r="101" spans="1:6" s="3" customFormat="1" x14ac:dyDescent="0.25">
      <c r="A101" s="241" t="s">
        <v>650</v>
      </c>
      <c r="B101" s="129" t="s">
        <v>651</v>
      </c>
      <c r="C101" s="24">
        <v>1</v>
      </c>
      <c r="D101" s="410">
        <v>4830</v>
      </c>
      <c r="E101" s="410">
        <f t="shared" si="3"/>
        <v>4830</v>
      </c>
      <c r="F101" s="581"/>
    </row>
    <row r="102" spans="1:6" s="3" customFormat="1" x14ac:dyDescent="0.25">
      <c r="A102" s="241" t="s">
        <v>133</v>
      </c>
      <c r="B102" s="129" t="s">
        <v>134</v>
      </c>
      <c r="C102" s="24">
        <v>1</v>
      </c>
      <c r="D102" s="410">
        <v>4260</v>
      </c>
      <c r="E102" s="410">
        <f t="shared" si="3"/>
        <v>4260</v>
      </c>
      <c r="F102" s="581"/>
    </row>
    <row r="103" spans="1:6" s="3" customFormat="1" x14ac:dyDescent="0.25">
      <c r="A103" s="241" t="s">
        <v>652</v>
      </c>
      <c r="B103" s="129" t="s">
        <v>653</v>
      </c>
      <c r="C103" s="24">
        <v>1</v>
      </c>
      <c r="D103" s="410">
        <v>1540</v>
      </c>
      <c r="E103" s="410">
        <f t="shared" si="3"/>
        <v>1540</v>
      </c>
      <c r="F103" s="581"/>
    </row>
    <row r="104" spans="1:6" s="3" customFormat="1" x14ac:dyDescent="0.25">
      <c r="A104" s="241" t="s">
        <v>135</v>
      </c>
      <c r="B104" s="200" t="s">
        <v>136</v>
      </c>
      <c r="C104" s="24">
        <v>1</v>
      </c>
      <c r="D104" s="410">
        <v>870</v>
      </c>
      <c r="E104" s="410">
        <f t="shared" si="3"/>
        <v>870</v>
      </c>
      <c r="F104" s="581"/>
    </row>
    <row r="105" spans="1:6" s="3" customFormat="1" x14ac:dyDescent="0.25">
      <c r="A105" s="241" t="s">
        <v>243</v>
      </c>
      <c r="B105" s="200" t="s">
        <v>244</v>
      </c>
      <c r="C105" s="24">
        <v>1</v>
      </c>
      <c r="D105" s="410">
        <v>590</v>
      </c>
      <c r="E105" s="410">
        <f t="shared" si="3"/>
        <v>590</v>
      </c>
      <c r="F105" s="581"/>
    </row>
    <row r="106" spans="1:6" s="3" customFormat="1" x14ac:dyDescent="0.25">
      <c r="A106" s="241" t="s">
        <v>137</v>
      </c>
      <c r="B106" s="129" t="s">
        <v>138</v>
      </c>
      <c r="C106" s="24">
        <v>1</v>
      </c>
      <c r="D106" s="410">
        <v>980</v>
      </c>
      <c r="E106" s="410">
        <f t="shared" si="3"/>
        <v>980</v>
      </c>
      <c r="F106" s="581"/>
    </row>
    <row r="107" spans="1:6" s="3" customFormat="1" x14ac:dyDescent="0.25">
      <c r="A107" s="241" t="s">
        <v>141</v>
      </c>
      <c r="B107" s="200" t="s">
        <v>142</v>
      </c>
      <c r="C107" s="24">
        <v>1</v>
      </c>
      <c r="D107" s="410">
        <v>7130</v>
      </c>
      <c r="E107" s="410">
        <f t="shared" si="3"/>
        <v>7130</v>
      </c>
      <c r="F107" s="581"/>
    </row>
    <row r="108" spans="1:6" s="3" customFormat="1" x14ac:dyDescent="0.25">
      <c r="A108" s="241" t="s">
        <v>654</v>
      </c>
      <c r="B108" s="200" t="s">
        <v>655</v>
      </c>
      <c r="C108" s="24">
        <v>1</v>
      </c>
      <c r="D108" s="410">
        <v>770</v>
      </c>
      <c r="E108" s="410">
        <f t="shared" si="3"/>
        <v>770</v>
      </c>
      <c r="F108" s="581"/>
    </row>
    <row r="109" spans="1:6" s="3" customFormat="1" x14ac:dyDescent="0.25">
      <c r="A109" s="241" t="s">
        <v>656</v>
      </c>
      <c r="B109" s="200" t="s">
        <v>657</v>
      </c>
      <c r="C109" s="24">
        <v>1</v>
      </c>
      <c r="D109" s="410">
        <v>1590</v>
      </c>
      <c r="E109" s="410">
        <f t="shared" si="3"/>
        <v>1590</v>
      </c>
      <c r="F109" s="581"/>
    </row>
    <row r="110" spans="1:6" s="3" customFormat="1" x14ac:dyDescent="0.25">
      <c r="A110" s="241" t="s">
        <v>658</v>
      </c>
      <c r="B110" s="200" t="s">
        <v>659</v>
      </c>
      <c r="C110" s="24">
        <v>1</v>
      </c>
      <c r="D110" s="410">
        <v>4690</v>
      </c>
      <c r="E110" s="410">
        <f t="shared" si="3"/>
        <v>4690</v>
      </c>
      <c r="F110" s="581"/>
    </row>
    <row r="111" spans="1:6" s="3" customFormat="1" x14ac:dyDescent="0.25">
      <c r="A111" s="241" t="s">
        <v>145</v>
      </c>
      <c r="B111" s="200" t="s">
        <v>146</v>
      </c>
      <c r="C111" s="24">
        <v>1</v>
      </c>
      <c r="D111" s="410">
        <v>2500</v>
      </c>
      <c r="E111" s="410">
        <f t="shared" si="3"/>
        <v>2500</v>
      </c>
      <c r="F111" s="581"/>
    </row>
    <row r="112" spans="1:6" s="3" customFormat="1" x14ac:dyDescent="0.25">
      <c r="A112" s="241" t="s">
        <v>58</v>
      </c>
      <c r="B112" s="829" t="s">
        <v>59</v>
      </c>
      <c r="C112" s="830">
        <v>1</v>
      </c>
      <c r="D112" s="410">
        <v>21400</v>
      </c>
      <c r="E112" s="410">
        <f t="shared" si="3"/>
        <v>21400</v>
      </c>
      <c r="F112" s="581"/>
    </row>
    <row r="113" spans="1:6" s="3" customFormat="1" x14ac:dyDescent="0.25">
      <c r="A113" s="241" t="s">
        <v>60</v>
      </c>
      <c r="B113" s="829" t="s">
        <v>61</v>
      </c>
      <c r="C113" s="830">
        <v>1</v>
      </c>
      <c r="D113" s="410">
        <v>27000</v>
      </c>
      <c r="E113" s="410">
        <f t="shared" si="3"/>
        <v>27000</v>
      </c>
      <c r="F113" s="581"/>
    </row>
    <row r="114" spans="1:6" s="3" customFormat="1" x14ac:dyDescent="0.25">
      <c r="A114" s="260" t="s">
        <v>68</v>
      </c>
      <c r="B114" s="129" t="s">
        <v>69</v>
      </c>
      <c r="C114" s="827">
        <v>1</v>
      </c>
      <c r="D114" s="410">
        <v>21500</v>
      </c>
      <c r="E114" s="410">
        <f t="shared" si="3"/>
        <v>21500</v>
      </c>
      <c r="F114" s="581"/>
    </row>
    <row r="115" spans="1:6" s="3" customFormat="1" x14ac:dyDescent="0.25">
      <c r="A115" s="241" t="s">
        <v>70</v>
      </c>
      <c r="B115" s="829" t="s">
        <v>660</v>
      </c>
      <c r="C115" s="24">
        <v>1</v>
      </c>
      <c r="D115" s="410">
        <v>6900</v>
      </c>
      <c r="E115" s="410">
        <f t="shared" si="3"/>
        <v>6900</v>
      </c>
      <c r="F115" s="581"/>
    </row>
    <row r="116" spans="1:6" s="3" customFormat="1" x14ac:dyDescent="0.25">
      <c r="A116" s="241" t="s">
        <v>72</v>
      </c>
      <c r="B116" s="829" t="s">
        <v>661</v>
      </c>
      <c r="C116" s="24">
        <v>1</v>
      </c>
      <c r="D116" s="410">
        <v>6500</v>
      </c>
      <c r="E116" s="410">
        <f t="shared" si="3"/>
        <v>6500</v>
      </c>
      <c r="F116" s="581"/>
    </row>
    <row r="117" spans="1:6" s="3" customFormat="1" ht="25.5" x14ac:dyDescent="0.25">
      <c r="A117" s="260" t="s">
        <v>74</v>
      </c>
      <c r="B117" s="129" t="s">
        <v>75</v>
      </c>
      <c r="C117" s="827">
        <v>1</v>
      </c>
      <c r="D117" s="25">
        <v>25500</v>
      </c>
      <c r="E117" s="410">
        <f t="shared" si="3"/>
        <v>25500</v>
      </c>
      <c r="F117" s="581"/>
    </row>
    <row r="118" spans="1:6" s="3" customFormat="1" x14ac:dyDescent="0.25">
      <c r="A118" s="241" t="s">
        <v>76</v>
      </c>
      <c r="B118" s="829" t="s">
        <v>77</v>
      </c>
      <c r="C118" s="830">
        <v>1</v>
      </c>
      <c r="D118" s="410">
        <v>15500</v>
      </c>
      <c r="E118" s="410">
        <f t="shared" si="3"/>
        <v>15500</v>
      </c>
      <c r="F118" s="581"/>
    </row>
    <row r="119" spans="1:6" s="3" customFormat="1" x14ac:dyDescent="0.25">
      <c r="A119" s="241" t="s">
        <v>78</v>
      </c>
      <c r="B119" s="829" t="s">
        <v>662</v>
      </c>
      <c r="C119" s="24">
        <v>1</v>
      </c>
      <c r="D119" s="410">
        <v>8300</v>
      </c>
      <c r="E119" s="410">
        <f t="shared" si="3"/>
        <v>8300</v>
      </c>
      <c r="F119" s="581"/>
    </row>
    <row r="120" spans="1:6" s="3" customFormat="1" x14ac:dyDescent="0.25">
      <c r="A120" s="241" t="s">
        <v>663</v>
      </c>
      <c r="B120" s="829" t="s">
        <v>664</v>
      </c>
      <c r="C120" s="827">
        <v>1</v>
      </c>
      <c r="D120" s="410">
        <v>8570</v>
      </c>
      <c r="E120" s="410">
        <f t="shared" si="3"/>
        <v>8570</v>
      </c>
      <c r="F120" s="581"/>
    </row>
    <row r="121" spans="1:6" s="3" customFormat="1" x14ac:dyDescent="0.25">
      <c r="A121" s="260" t="s">
        <v>82</v>
      </c>
      <c r="B121" s="129" t="s">
        <v>83</v>
      </c>
      <c r="C121" s="827">
        <v>1</v>
      </c>
      <c r="D121" s="410">
        <v>27800</v>
      </c>
      <c r="E121" s="410">
        <f t="shared" si="3"/>
        <v>27800</v>
      </c>
      <c r="F121" s="581"/>
    </row>
    <row r="122" spans="1:6" s="3" customFormat="1" x14ac:dyDescent="0.25">
      <c r="A122" s="241" t="s">
        <v>90</v>
      </c>
      <c r="B122" s="129" t="s">
        <v>91</v>
      </c>
      <c r="C122" s="827">
        <v>1</v>
      </c>
      <c r="D122" s="410">
        <v>5980</v>
      </c>
      <c r="E122" s="410">
        <f t="shared" ref="E122:E138" si="4">D122*C122</f>
        <v>5980</v>
      </c>
      <c r="F122" s="581"/>
    </row>
    <row r="123" spans="1:6" s="3" customFormat="1" x14ac:dyDescent="0.25">
      <c r="A123" s="241" t="s">
        <v>88</v>
      </c>
      <c r="B123" s="129" t="s">
        <v>89</v>
      </c>
      <c r="C123" s="827">
        <v>1</v>
      </c>
      <c r="D123" s="410">
        <v>3840</v>
      </c>
      <c r="E123" s="410">
        <f t="shared" si="4"/>
        <v>3840</v>
      </c>
      <c r="F123" s="581"/>
    </row>
    <row r="124" spans="1:6" s="3" customFormat="1" x14ac:dyDescent="0.25">
      <c r="A124" s="241" t="s">
        <v>159</v>
      </c>
      <c r="B124" s="129" t="s">
        <v>665</v>
      </c>
      <c r="C124" s="24">
        <v>1</v>
      </c>
      <c r="D124" s="410">
        <v>390</v>
      </c>
      <c r="E124" s="410">
        <f t="shared" si="4"/>
        <v>390</v>
      </c>
      <c r="F124" s="581"/>
    </row>
    <row r="125" spans="1:6" s="3" customFormat="1" x14ac:dyDescent="0.25">
      <c r="A125" s="241" t="s">
        <v>157</v>
      </c>
      <c r="B125" s="129" t="s">
        <v>158</v>
      </c>
      <c r="C125" s="24">
        <v>1</v>
      </c>
      <c r="D125" s="410">
        <v>460</v>
      </c>
      <c r="E125" s="410">
        <f t="shared" si="4"/>
        <v>460</v>
      </c>
      <c r="F125" s="581"/>
    </row>
    <row r="126" spans="1:6" s="3" customFormat="1" x14ac:dyDescent="0.25">
      <c r="A126" s="241" t="s">
        <v>666</v>
      </c>
      <c r="B126" s="129" t="s">
        <v>667</v>
      </c>
      <c r="C126" s="24">
        <v>1</v>
      </c>
      <c r="D126" s="410">
        <v>580</v>
      </c>
      <c r="E126" s="410">
        <f t="shared" si="4"/>
        <v>580</v>
      </c>
      <c r="F126" s="581"/>
    </row>
    <row r="127" spans="1:6" s="3" customFormat="1" x14ac:dyDescent="0.25">
      <c r="A127" s="241" t="s">
        <v>163</v>
      </c>
      <c r="B127" s="129" t="s">
        <v>164</v>
      </c>
      <c r="C127" s="24">
        <v>1</v>
      </c>
      <c r="D127" s="410">
        <v>1050</v>
      </c>
      <c r="E127" s="410">
        <f t="shared" si="4"/>
        <v>1050</v>
      </c>
      <c r="F127" s="581"/>
    </row>
    <row r="128" spans="1:6" s="3" customFormat="1" x14ac:dyDescent="0.25">
      <c r="A128" s="241" t="s">
        <v>668</v>
      </c>
      <c r="B128" s="129" t="s">
        <v>669</v>
      </c>
      <c r="C128" s="24">
        <v>1</v>
      </c>
      <c r="D128" s="410">
        <v>10980</v>
      </c>
      <c r="E128" s="410">
        <f t="shared" si="4"/>
        <v>10980</v>
      </c>
      <c r="F128" s="581"/>
    </row>
    <row r="129" spans="1:6" s="3" customFormat="1" x14ac:dyDescent="0.25">
      <c r="A129" s="831" t="s">
        <v>670</v>
      </c>
      <c r="B129" s="832" t="s">
        <v>671</v>
      </c>
      <c r="C129" s="827">
        <v>1</v>
      </c>
      <c r="D129" s="750">
        <v>820</v>
      </c>
      <c r="E129" s="750">
        <f t="shared" si="4"/>
        <v>820</v>
      </c>
      <c r="F129" s="581"/>
    </row>
    <row r="130" spans="1:6" s="3" customFormat="1" x14ac:dyDescent="0.25">
      <c r="A130" s="241" t="s">
        <v>672</v>
      </c>
      <c r="B130" s="129" t="s">
        <v>673</v>
      </c>
      <c r="C130" s="24">
        <v>1</v>
      </c>
      <c r="D130" s="410">
        <v>2020</v>
      </c>
      <c r="E130" s="410">
        <f t="shared" si="4"/>
        <v>2020</v>
      </c>
      <c r="F130" s="581"/>
    </row>
    <row r="131" spans="1:6" s="3" customFormat="1" x14ac:dyDescent="0.25">
      <c r="A131" s="241" t="s">
        <v>674</v>
      </c>
      <c r="B131" s="129" t="s">
        <v>675</v>
      </c>
      <c r="C131" s="24">
        <v>1</v>
      </c>
      <c r="D131" s="410">
        <v>2540</v>
      </c>
      <c r="E131" s="410">
        <f t="shared" si="4"/>
        <v>2540</v>
      </c>
      <c r="F131" s="581"/>
    </row>
    <row r="132" spans="1:6" s="3" customFormat="1" x14ac:dyDescent="0.25">
      <c r="A132" s="241" t="s">
        <v>185</v>
      </c>
      <c r="B132" s="129" t="s">
        <v>186</v>
      </c>
      <c r="C132" s="24">
        <v>1</v>
      </c>
      <c r="D132" s="410">
        <v>450</v>
      </c>
      <c r="E132" s="410">
        <f t="shared" si="4"/>
        <v>450</v>
      </c>
      <c r="F132" s="581"/>
    </row>
    <row r="133" spans="1:6" s="3" customFormat="1" x14ac:dyDescent="0.25">
      <c r="A133" s="241" t="s">
        <v>187</v>
      </c>
      <c r="B133" s="129" t="s">
        <v>188</v>
      </c>
      <c r="C133" s="24">
        <v>1</v>
      </c>
      <c r="D133" s="410">
        <v>890</v>
      </c>
      <c r="E133" s="410">
        <f t="shared" si="4"/>
        <v>890</v>
      </c>
      <c r="F133" s="581"/>
    </row>
    <row r="134" spans="1:6" s="3" customFormat="1" x14ac:dyDescent="0.25">
      <c r="A134" s="241" t="s">
        <v>191</v>
      </c>
      <c r="B134" s="129" t="s">
        <v>192</v>
      </c>
      <c r="C134" s="24">
        <v>1</v>
      </c>
      <c r="D134" s="410">
        <v>31700</v>
      </c>
      <c r="E134" s="410">
        <f t="shared" si="4"/>
        <v>31700</v>
      </c>
      <c r="F134" s="581"/>
    </row>
    <row r="135" spans="1:6" s="3" customFormat="1" x14ac:dyDescent="0.25">
      <c r="A135" s="241" t="s">
        <v>201</v>
      </c>
      <c r="B135" s="200" t="s">
        <v>676</v>
      </c>
      <c r="C135" s="24">
        <v>1</v>
      </c>
      <c r="D135" s="410">
        <v>1730</v>
      </c>
      <c r="E135" s="410">
        <f t="shared" si="4"/>
        <v>1730</v>
      </c>
      <c r="F135" s="581"/>
    </row>
    <row r="136" spans="1:6" s="3" customFormat="1" x14ac:dyDescent="0.25">
      <c r="A136" s="241" t="s">
        <v>207</v>
      </c>
      <c r="B136" s="129" t="s">
        <v>208</v>
      </c>
      <c r="C136" s="24">
        <v>1</v>
      </c>
      <c r="D136" s="410">
        <v>1970</v>
      </c>
      <c r="E136" s="410">
        <f t="shared" si="4"/>
        <v>1970</v>
      </c>
      <c r="F136" s="581"/>
    </row>
    <row r="137" spans="1:6" s="3" customFormat="1" x14ac:dyDescent="0.25">
      <c r="A137" s="241" t="s">
        <v>677</v>
      </c>
      <c r="B137" s="129" t="s">
        <v>678</v>
      </c>
      <c r="C137" s="24">
        <v>1</v>
      </c>
      <c r="D137" s="410">
        <v>12500</v>
      </c>
      <c r="E137" s="410">
        <f t="shared" si="4"/>
        <v>12500</v>
      </c>
      <c r="F137" s="581"/>
    </row>
    <row r="138" spans="1:6" s="3" customFormat="1" x14ac:dyDescent="0.25">
      <c r="A138" s="241" t="s">
        <v>98</v>
      </c>
      <c r="B138" s="829" t="s">
        <v>679</v>
      </c>
      <c r="C138" s="830">
        <v>1</v>
      </c>
      <c r="D138" s="410">
        <v>1970</v>
      </c>
      <c r="E138" s="410">
        <f t="shared" si="4"/>
        <v>1970</v>
      </c>
      <c r="F138" s="581"/>
    </row>
    <row r="139" spans="1:6" s="3" customFormat="1" ht="15" customHeight="1" x14ac:dyDescent="0.25">
      <c r="A139" s="241"/>
      <c r="B139" s="1047" t="s">
        <v>680</v>
      </c>
      <c r="C139" s="1048"/>
      <c r="D139" s="1048"/>
      <c r="E139" s="1048"/>
      <c r="F139" s="581"/>
    </row>
    <row r="140" spans="1:6" s="3" customFormat="1" ht="25.5" x14ac:dyDescent="0.25">
      <c r="A140" s="241" t="s">
        <v>52</v>
      </c>
      <c r="B140" s="129" t="s">
        <v>53</v>
      </c>
      <c r="C140" s="24">
        <v>1</v>
      </c>
      <c r="D140" s="410">
        <v>29900</v>
      </c>
      <c r="E140" s="410">
        <f>D140*C140</f>
        <v>29900</v>
      </c>
      <c r="F140" s="581"/>
    </row>
    <row r="141" spans="1:6" s="3" customFormat="1" x14ac:dyDescent="0.25">
      <c r="A141" s="241" t="s">
        <v>48</v>
      </c>
      <c r="B141" s="129" t="s">
        <v>49</v>
      </c>
      <c r="C141" s="24">
        <v>1</v>
      </c>
      <c r="D141" s="25">
        <v>22300</v>
      </c>
      <c r="E141" s="410">
        <f>D141*C141</f>
        <v>22300</v>
      </c>
      <c r="F141" s="581"/>
    </row>
    <row r="142" spans="1:6" s="3" customFormat="1" x14ac:dyDescent="0.25">
      <c r="A142" s="241" t="s">
        <v>121</v>
      </c>
      <c r="B142" s="129" t="s">
        <v>122</v>
      </c>
      <c r="C142" s="24">
        <v>1</v>
      </c>
      <c r="D142" s="25">
        <v>3570</v>
      </c>
      <c r="E142" s="410">
        <f>D142*C142</f>
        <v>3570</v>
      </c>
      <c r="F142" s="581"/>
    </row>
    <row r="143" spans="1:6" s="3" customFormat="1" ht="25.5" x14ac:dyDescent="0.25">
      <c r="A143" s="260" t="s">
        <v>104</v>
      </c>
      <c r="B143" s="129" t="s">
        <v>681</v>
      </c>
      <c r="C143" s="24">
        <v>1</v>
      </c>
      <c r="D143" s="25">
        <v>4460</v>
      </c>
      <c r="E143" s="410">
        <f>D143*C143</f>
        <v>4460</v>
      </c>
      <c r="F143" s="581"/>
    </row>
    <row r="144" spans="1:6" s="3" customFormat="1" ht="27" x14ac:dyDescent="0.25">
      <c r="A144" s="241" t="s">
        <v>106</v>
      </c>
      <c r="B144" s="129" t="s">
        <v>682</v>
      </c>
      <c r="C144" s="24">
        <v>1</v>
      </c>
      <c r="D144" s="410">
        <v>5200</v>
      </c>
      <c r="E144" s="410">
        <f t="shared" ref="E144:E150" si="5">D144*C144</f>
        <v>5200</v>
      </c>
      <c r="F144" s="581"/>
    </row>
    <row r="145" spans="1:6" s="3" customFormat="1" x14ac:dyDescent="0.25">
      <c r="A145" s="241" t="s">
        <v>683</v>
      </c>
      <c r="B145" s="129" t="s">
        <v>684</v>
      </c>
      <c r="C145" s="24">
        <v>1</v>
      </c>
      <c r="D145" s="410">
        <v>2510</v>
      </c>
      <c r="E145" s="410">
        <f t="shared" si="5"/>
        <v>2510</v>
      </c>
      <c r="F145" s="581"/>
    </row>
    <row r="146" spans="1:6" s="3" customFormat="1" x14ac:dyDescent="0.25">
      <c r="A146" s="241" t="s">
        <v>94</v>
      </c>
      <c r="B146" s="829" t="s">
        <v>95</v>
      </c>
      <c r="C146" s="830">
        <v>1</v>
      </c>
      <c r="D146" s="410">
        <v>24950</v>
      </c>
      <c r="E146" s="410">
        <f t="shared" si="5"/>
        <v>24950</v>
      </c>
      <c r="F146" s="581"/>
    </row>
    <row r="147" spans="1:6" s="3" customFormat="1" x14ac:dyDescent="0.25">
      <c r="A147" s="241" t="s">
        <v>96</v>
      </c>
      <c r="B147" s="829" t="s">
        <v>97</v>
      </c>
      <c r="C147" s="830">
        <v>1</v>
      </c>
      <c r="D147" s="410">
        <v>25900</v>
      </c>
      <c r="E147" s="410">
        <f t="shared" si="5"/>
        <v>25900</v>
      </c>
      <c r="F147" s="581"/>
    </row>
    <row r="148" spans="1:6" s="3" customFormat="1" x14ac:dyDescent="0.25">
      <c r="A148" s="241" t="s">
        <v>685</v>
      </c>
      <c r="B148" s="829" t="s">
        <v>686</v>
      </c>
      <c r="C148" s="830">
        <v>1</v>
      </c>
      <c r="D148" s="410">
        <v>6700</v>
      </c>
      <c r="E148" s="410">
        <f t="shared" si="5"/>
        <v>6700</v>
      </c>
      <c r="F148" s="581"/>
    </row>
    <row r="149" spans="1:6" s="3" customFormat="1" x14ac:dyDescent="0.25">
      <c r="A149" s="241" t="s">
        <v>687</v>
      </c>
      <c r="B149" s="129" t="s">
        <v>688</v>
      </c>
      <c r="C149" s="24">
        <v>1</v>
      </c>
      <c r="D149" s="410">
        <v>2600</v>
      </c>
      <c r="E149" s="410">
        <f t="shared" si="5"/>
        <v>2600</v>
      </c>
      <c r="F149" s="581"/>
    </row>
    <row r="150" spans="1:6" s="3" customFormat="1" x14ac:dyDescent="0.25">
      <c r="A150" s="241" t="s">
        <v>84</v>
      </c>
      <c r="B150" s="829" t="s">
        <v>85</v>
      </c>
      <c r="C150" s="24">
        <v>1</v>
      </c>
      <c r="D150" s="410">
        <v>53400</v>
      </c>
      <c r="E150" s="410">
        <f t="shared" si="5"/>
        <v>53400</v>
      </c>
      <c r="F150" s="581"/>
    </row>
    <row r="151" spans="1:6" s="3" customFormat="1" ht="15" customHeight="1" x14ac:dyDescent="0.25">
      <c r="A151" s="241"/>
      <c r="B151" s="1053" t="s">
        <v>689</v>
      </c>
      <c r="C151" s="1054"/>
      <c r="D151" s="1054"/>
      <c r="E151" s="1054"/>
      <c r="F151" s="581"/>
    </row>
    <row r="152" spans="1:6" s="581" customFormat="1" ht="16.5" customHeight="1" x14ac:dyDescent="0.25">
      <c r="A152" s="241" t="s">
        <v>13</v>
      </c>
      <c r="B152" s="593" t="s">
        <v>690</v>
      </c>
      <c r="C152" s="594">
        <v>15</v>
      </c>
      <c r="D152" s="302">
        <v>40000</v>
      </c>
      <c r="E152" s="302">
        <f t="shared" ref="E152:E185" si="6">C152*D152</f>
        <v>600000</v>
      </c>
    </row>
    <row r="153" spans="1:6" s="581" customFormat="1" ht="25.5" x14ac:dyDescent="0.25">
      <c r="A153" s="241" t="s">
        <v>3608</v>
      </c>
      <c r="B153" s="593" t="s">
        <v>4540</v>
      </c>
      <c r="C153" s="594">
        <v>15</v>
      </c>
      <c r="D153" s="302">
        <v>56800</v>
      </c>
      <c r="E153" s="302">
        <f t="shared" si="6"/>
        <v>852000</v>
      </c>
    </row>
    <row r="154" spans="1:6" s="581" customFormat="1" ht="46.5" customHeight="1" x14ac:dyDescent="0.25">
      <c r="A154" s="241" t="s">
        <v>42</v>
      </c>
      <c r="B154" s="1032" t="s">
        <v>4541</v>
      </c>
      <c r="C154" s="594">
        <v>15</v>
      </c>
      <c r="D154" s="302">
        <v>98500</v>
      </c>
      <c r="E154" s="302">
        <f t="shared" si="6"/>
        <v>1477500</v>
      </c>
      <c r="F154" s="1049" t="s">
        <v>691</v>
      </c>
    </row>
    <row r="155" spans="1:6" s="3" customFormat="1" ht="13.5" x14ac:dyDescent="0.25">
      <c r="A155" s="842" t="s">
        <v>209</v>
      </c>
      <c r="B155" s="1016" t="s">
        <v>210</v>
      </c>
      <c r="C155" s="833">
        <v>15</v>
      </c>
      <c r="D155" s="528">
        <v>820</v>
      </c>
      <c r="E155" s="528">
        <f t="shared" si="6"/>
        <v>12300</v>
      </c>
      <c r="F155" s="1050"/>
    </row>
    <row r="156" spans="1:6" s="3" customFormat="1" ht="13.5" x14ac:dyDescent="0.25">
      <c r="A156" s="241" t="s">
        <v>213</v>
      </c>
      <c r="B156" s="835" t="s">
        <v>214</v>
      </c>
      <c r="C156" s="24">
        <v>15</v>
      </c>
      <c r="D156" s="410">
        <v>2420</v>
      </c>
      <c r="E156" s="528">
        <f t="shared" si="6"/>
        <v>36300</v>
      </c>
      <c r="F156" s="1050"/>
    </row>
    <row r="157" spans="1:6" s="3" customFormat="1" ht="13.5" x14ac:dyDescent="0.25">
      <c r="A157" s="241" t="s">
        <v>215</v>
      </c>
      <c r="B157" s="835" t="s">
        <v>216</v>
      </c>
      <c r="C157" s="24">
        <v>15</v>
      </c>
      <c r="D157" s="410">
        <v>2230</v>
      </c>
      <c r="E157" s="528">
        <f t="shared" si="6"/>
        <v>33450</v>
      </c>
      <c r="F157" s="1050"/>
    </row>
    <row r="158" spans="1:6" s="3" customFormat="1" ht="13.5" x14ac:dyDescent="0.25">
      <c r="A158" s="241" t="s">
        <v>211</v>
      </c>
      <c r="B158" s="834" t="s">
        <v>212</v>
      </c>
      <c r="C158" s="24">
        <v>15</v>
      </c>
      <c r="D158" s="410">
        <v>820</v>
      </c>
      <c r="E158" s="528">
        <f t="shared" si="6"/>
        <v>12300</v>
      </c>
      <c r="F158" s="1050"/>
    </row>
    <row r="159" spans="1:6" s="3" customFormat="1" ht="13.5" x14ac:dyDescent="0.25">
      <c r="A159" s="241" t="s">
        <v>217</v>
      </c>
      <c r="B159" s="834" t="s">
        <v>692</v>
      </c>
      <c r="C159" s="24">
        <v>15</v>
      </c>
      <c r="D159" s="410">
        <v>370</v>
      </c>
      <c r="E159" s="528">
        <f t="shared" si="6"/>
        <v>5550</v>
      </c>
      <c r="F159" s="1050"/>
    </row>
    <row r="160" spans="1:6" s="3" customFormat="1" ht="13.5" x14ac:dyDescent="0.25">
      <c r="A160" s="241" t="s">
        <v>219</v>
      </c>
      <c r="B160" s="834" t="s">
        <v>693</v>
      </c>
      <c r="C160" s="24">
        <v>15</v>
      </c>
      <c r="D160" s="410">
        <v>370</v>
      </c>
      <c r="E160" s="528">
        <f t="shared" si="6"/>
        <v>5550</v>
      </c>
      <c r="F160" s="1050"/>
    </row>
    <row r="161" spans="1:6" s="3" customFormat="1" ht="13.5" x14ac:dyDescent="0.25">
      <c r="A161" s="241" t="s">
        <v>694</v>
      </c>
      <c r="B161" s="835" t="s">
        <v>695</v>
      </c>
      <c r="C161" s="24">
        <v>15</v>
      </c>
      <c r="D161" s="410">
        <v>2600</v>
      </c>
      <c r="E161" s="528">
        <f t="shared" si="6"/>
        <v>39000</v>
      </c>
      <c r="F161" s="1050"/>
    </row>
    <row r="162" spans="1:6" s="3" customFormat="1" ht="13.5" x14ac:dyDescent="0.25">
      <c r="A162" s="241" t="s">
        <v>221</v>
      </c>
      <c r="B162" s="834" t="s">
        <v>222</v>
      </c>
      <c r="C162" s="24">
        <v>15</v>
      </c>
      <c r="D162" s="410">
        <v>1260</v>
      </c>
      <c r="E162" s="528">
        <f t="shared" si="6"/>
        <v>18900</v>
      </c>
      <c r="F162" s="1050"/>
    </row>
    <row r="163" spans="1:6" s="3" customFormat="1" ht="13.5" x14ac:dyDescent="0.25">
      <c r="A163" s="241" t="s">
        <v>696</v>
      </c>
      <c r="B163" s="834" t="s">
        <v>697</v>
      </c>
      <c r="C163" s="24">
        <v>15</v>
      </c>
      <c r="D163" s="410">
        <v>1920</v>
      </c>
      <c r="E163" s="528">
        <f t="shared" si="6"/>
        <v>28800</v>
      </c>
      <c r="F163" s="1050"/>
    </row>
    <row r="164" spans="1:6" s="3" customFormat="1" ht="13.5" x14ac:dyDescent="0.25">
      <c r="A164" s="241" t="s">
        <v>245</v>
      </c>
      <c r="B164" s="834" t="s">
        <v>246</v>
      </c>
      <c r="C164" s="24">
        <v>15</v>
      </c>
      <c r="D164" s="410">
        <v>1030</v>
      </c>
      <c r="E164" s="528">
        <f t="shared" si="6"/>
        <v>15450</v>
      </c>
      <c r="F164" s="1050"/>
    </row>
    <row r="165" spans="1:6" s="3" customFormat="1" ht="13.5" x14ac:dyDescent="0.25">
      <c r="A165" s="241" t="s">
        <v>698</v>
      </c>
      <c r="B165" s="835" t="s">
        <v>699</v>
      </c>
      <c r="C165" s="24">
        <v>15</v>
      </c>
      <c r="D165" s="410">
        <v>870</v>
      </c>
      <c r="E165" s="528">
        <f t="shared" si="6"/>
        <v>13050</v>
      </c>
      <c r="F165" s="1050"/>
    </row>
    <row r="166" spans="1:6" s="3" customFormat="1" ht="13.5" x14ac:dyDescent="0.25">
      <c r="A166" s="241" t="s">
        <v>700</v>
      </c>
      <c r="B166" s="835" t="s">
        <v>701</v>
      </c>
      <c r="C166" s="24">
        <v>15</v>
      </c>
      <c r="D166" s="410">
        <v>880</v>
      </c>
      <c r="E166" s="528">
        <f t="shared" si="6"/>
        <v>13200</v>
      </c>
      <c r="F166" s="1050"/>
    </row>
    <row r="167" spans="1:6" s="3" customFormat="1" ht="13.5" x14ac:dyDescent="0.25">
      <c r="A167" s="241" t="s">
        <v>129</v>
      </c>
      <c r="B167" s="835" t="s">
        <v>702</v>
      </c>
      <c r="C167" s="24">
        <v>15</v>
      </c>
      <c r="D167" s="410">
        <v>210</v>
      </c>
      <c r="E167" s="528">
        <f t="shared" si="6"/>
        <v>3150</v>
      </c>
      <c r="F167" s="1050"/>
    </row>
    <row r="168" spans="1:6" s="3" customFormat="1" ht="13.5" x14ac:dyDescent="0.25">
      <c r="A168" s="241" t="s">
        <v>151</v>
      </c>
      <c r="B168" s="835" t="s">
        <v>152</v>
      </c>
      <c r="C168" s="827">
        <v>15</v>
      </c>
      <c r="D168" s="528">
        <v>1300</v>
      </c>
      <c r="E168" s="528">
        <f t="shared" si="6"/>
        <v>19500</v>
      </c>
      <c r="F168" s="1050"/>
    </row>
    <row r="169" spans="1:6" s="3" customFormat="1" ht="13.5" x14ac:dyDescent="0.25">
      <c r="A169" s="241" t="s">
        <v>249</v>
      </c>
      <c r="B169" s="835" t="s">
        <v>250</v>
      </c>
      <c r="C169" s="24">
        <v>15</v>
      </c>
      <c r="D169" s="528">
        <v>10500</v>
      </c>
      <c r="E169" s="528">
        <f t="shared" si="6"/>
        <v>157500</v>
      </c>
      <c r="F169" s="1050"/>
    </row>
    <row r="170" spans="1:6" s="3" customFormat="1" ht="13.5" x14ac:dyDescent="0.25">
      <c r="A170" s="241" t="s">
        <v>251</v>
      </c>
      <c r="B170" s="835" t="s">
        <v>252</v>
      </c>
      <c r="C170" s="24">
        <v>15</v>
      </c>
      <c r="D170" s="528">
        <v>9500</v>
      </c>
      <c r="E170" s="528">
        <f t="shared" si="6"/>
        <v>142500</v>
      </c>
      <c r="F170" s="1050"/>
    </row>
    <row r="171" spans="1:6" s="3" customFormat="1" ht="13.5" x14ac:dyDescent="0.25">
      <c r="A171" s="241" t="s">
        <v>703</v>
      </c>
      <c r="B171" s="835" t="s">
        <v>704</v>
      </c>
      <c r="C171" s="24">
        <v>15</v>
      </c>
      <c r="D171" s="528">
        <v>6200</v>
      </c>
      <c r="E171" s="528">
        <f t="shared" si="6"/>
        <v>93000</v>
      </c>
      <c r="F171" s="1050"/>
    </row>
    <row r="172" spans="1:6" s="3" customFormat="1" ht="13.5" x14ac:dyDescent="0.25">
      <c r="A172" s="241" t="s">
        <v>153</v>
      </c>
      <c r="B172" s="834" t="s">
        <v>154</v>
      </c>
      <c r="C172" s="24">
        <v>15</v>
      </c>
      <c r="D172" s="528">
        <v>800</v>
      </c>
      <c r="E172" s="528">
        <f t="shared" si="6"/>
        <v>12000</v>
      </c>
      <c r="F172" s="1050"/>
    </row>
    <row r="173" spans="1:6" s="3" customFormat="1" ht="13.5" x14ac:dyDescent="0.25">
      <c r="A173" s="241" t="s">
        <v>179</v>
      </c>
      <c r="B173" s="834" t="s">
        <v>180</v>
      </c>
      <c r="C173" s="24">
        <v>15</v>
      </c>
      <c r="D173" s="528">
        <v>1320</v>
      </c>
      <c r="E173" s="528">
        <f t="shared" si="6"/>
        <v>19800</v>
      </c>
      <c r="F173" s="1050"/>
    </row>
    <row r="174" spans="1:6" s="3" customFormat="1" ht="13.5" x14ac:dyDescent="0.25">
      <c r="A174" s="241" t="s">
        <v>253</v>
      </c>
      <c r="B174" s="835" t="s">
        <v>254</v>
      </c>
      <c r="C174" s="24">
        <v>15</v>
      </c>
      <c r="D174" s="528">
        <v>220</v>
      </c>
      <c r="E174" s="528">
        <f t="shared" si="6"/>
        <v>3300</v>
      </c>
      <c r="F174" s="1050"/>
    </row>
    <row r="175" spans="1:6" s="3" customFormat="1" ht="13.5" x14ac:dyDescent="0.25">
      <c r="A175" s="241" t="s">
        <v>705</v>
      </c>
      <c r="B175" s="835" t="s">
        <v>706</v>
      </c>
      <c r="C175" s="24">
        <v>15</v>
      </c>
      <c r="D175" s="528">
        <v>250</v>
      </c>
      <c r="E175" s="528">
        <f t="shared" si="6"/>
        <v>3750</v>
      </c>
      <c r="F175" s="1050"/>
    </row>
    <row r="176" spans="1:6" s="3" customFormat="1" ht="13.5" x14ac:dyDescent="0.25">
      <c r="A176" s="241" t="s">
        <v>255</v>
      </c>
      <c r="B176" s="834" t="s">
        <v>256</v>
      </c>
      <c r="C176" s="826">
        <v>15</v>
      </c>
      <c r="D176" s="528">
        <v>2900</v>
      </c>
      <c r="E176" s="528">
        <f t="shared" si="6"/>
        <v>43500</v>
      </c>
      <c r="F176" s="1050"/>
    </row>
    <row r="177" spans="1:6" s="822" customFormat="1" ht="13.5" x14ac:dyDescent="0.25">
      <c r="A177" s="241" t="s">
        <v>257</v>
      </c>
      <c r="B177" s="836" t="s">
        <v>258</v>
      </c>
      <c r="C177" s="837">
        <v>15</v>
      </c>
      <c r="D177" s="718">
        <v>850</v>
      </c>
      <c r="E177" s="528">
        <f t="shared" si="6"/>
        <v>12750</v>
      </c>
      <c r="F177" s="1051"/>
    </row>
    <row r="178" spans="1:6" s="822" customFormat="1" ht="15" customHeight="1" x14ac:dyDescent="0.25">
      <c r="A178" s="241" t="s">
        <v>707</v>
      </c>
      <c r="B178" s="593" t="s">
        <v>708</v>
      </c>
      <c r="C178" s="594">
        <v>15</v>
      </c>
      <c r="D178" s="36">
        <v>540</v>
      </c>
      <c r="E178" s="528">
        <f t="shared" si="6"/>
        <v>8100</v>
      </c>
      <c r="F178" s="838"/>
    </row>
    <row r="179" spans="1:6" s="822" customFormat="1" ht="15" customHeight="1" x14ac:dyDescent="0.25">
      <c r="A179" s="260" t="s">
        <v>247</v>
      </c>
      <c r="B179" s="281" t="s">
        <v>248</v>
      </c>
      <c r="C179" s="594">
        <v>15</v>
      </c>
      <c r="D179" s="36">
        <v>1200</v>
      </c>
      <c r="E179" s="528">
        <f t="shared" si="6"/>
        <v>18000</v>
      </c>
      <c r="F179" s="838"/>
    </row>
    <row r="180" spans="1:6" s="822" customFormat="1" ht="15" customHeight="1" x14ac:dyDescent="0.25">
      <c r="A180" s="260" t="s">
        <v>709</v>
      </c>
      <c r="B180" s="281" t="s">
        <v>710</v>
      </c>
      <c r="C180" s="594">
        <v>1</v>
      </c>
      <c r="D180" s="36">
        <v>9380</v>
      </c>
      <c r="E180" s="528">
        <f t="shared" si="6"/>
        <v>9380</v>
      </c>
      <c r="F180" s="838"/>
    </row>
    <row r="181" spans="1:6" s="3" customFormat="1" x14ac:dyDescent="0.25">
      <c r="A181" s="241" t="s">
        <v>599</v>
      </c>
      <c r="B181" s="129" t="s">
        <v>4564</v>
      </c>
      <c r="C181" s="827">
        <v>1</v>
      </c>
      <c r="D181" s="410">
        <v>990</v>
      </c>
      <c r="E181" s="410">
        <f>D181*C181</f>
        <v>990</v>
      </c>
      <c r="F181" s="581"/>
    </row>
    <row r="182" spans="1:6" s="252" customFormat="1" ht="19.5" x14ac:dyDescent="0.25">
      <c r="A182" s="260" t="s">
        <v>489</v>
      </c>
      <c r="B182" s="281" t="s">
        <v>711</v>
      </c>
      <c r="C182" s="594">
        <v>15</v>
      </c>
      <c r="D182" s="36">
        <v>65300</v>
      </c>
      <c r="E182" s="528">
        <f t="shared" si="6"/>
        <v>979500</v>
      </c>
      <c r="F182" s="838"/>
    </row>
    <row r="183" spans="1:6" s="581" customFormat="1" x14ac:dyDescent="0.25">
      <c r="A183" s="241" t="s">
        <v>712</v>
      </c>
      <c r="B183" s="593" t="s">
        <v>713</v>
      </c>
      <c r="C183" s="594">
        <v>5</v>
      </c>
      <c r="D183" s="302">
        <v>1480</v>
      </c>
      <c r="E183" s="528">
        <f t="shared" si="6"/>
        <v>7400</v>
      </c>
    </row>
    <row r="184" spans="1:6" s="581" customFormat="1" x14ac:dyDescent="0.25">
      <c r="A184" s="241" t="s">
        <v>714</v>
      </c>
      <c r="B184" s="593" t="s">
        <v>715</v>
      </c>
      <c r="C184" s="594">
        <v>1</v>
      </c>
      <c r="D184" s="302">
        <v>3500</v>
      </c>
      <c r="E184" s="528">
        <f t="shared" si="6"/>
        <v>3500</v>
      </c>
    </row>
    <row r="185" spans="1:6" s="581" customFormat="1" x14ac:dyDescent="0.25">
      <c r="A185" s="839" t="s">
        <v>716</v>
      </c>
      <c r="B185" s="840" t="s">
        <v>717</v>
      </c>
      <c r="C185" s="837">
        <v>5</v>
      </c>
      <c r="D185" s="718">
        <v>600</v>
      </c>
      <c r="E185" s="841">
        <f t="shared" si="6"/>
        <v>3000</v>
      </c>
    </row>
    <row r="186" spans="1:6" s="3" customFormat="1" x14ac:dyDescent="0.25">
      <c r="A186" s="241" t="s">
        <v>718</v>
      </c>
      <c r="B186" s="281" t="s">
        <v>719</v>
      </c>
      <c r="C186" s="594">
        <v>7</v>
      </c>
      <c r="D186" s="302">
        <v>950</v>
      </c>
      <c r="E186" s="302">
        <f>D186*C186</f>
        <v>6650</v>
      </c>
      <c r="F186" s="581"/>
    </row>
    <row r="187" spans="1:6" s="822" customFormat="1" ht="15" customHeight="1" x14ac:dyDescent="0.25">
      <c r="A187" s="260" t="s">
        <v>720</v>
      </c>
      <c r="B187" s="281" t="s">
        <v>721</v>
      </c>
      <c r="C187" s="594">
        <v>5</v>
      </c>
      <c r="D187" s="36">
        <v>3100</v>
      </c>
      <c r="E187" s="302">
        <f>C187*D187</f>
        <v>15500</v>
      </c>
      <c r="F187" s="838"/>
    </row>
    <row r="188" spans="1:6" s="3" customFormat="1" ht="15" customHeight="1" x14ac:dyDescent="0.25">
      <c r="A188" s="842"/>
      <c r="B188" s="1055" t="s">
        <v>722</v>
      </c>
      <c r="C188" s="1056"/>
      <c r="D188" s="1056"/>
      <c r="E188" s="1056"/>
      <c r="F188" s="581"/>
    </row>
    <row r="189" spans="1:6" s="581" customFormat="1" x14ac:dyDescent="0.25">
      <c r="A189" s="241" t="s">
        <v>229</v>
      </c>
      <c r="B189" s="843" t="s">
        <v>723</v>
      </c>
      <c r="C189" s="826">
        <v>5</v>
      </c>
      <c r="D189" s="535">
        <v>22900</v>
      </c>
      <c r="E189" s="535">
        <f t="shared" ref="E189:E201" si="7">D189*C189</f>
        <v>114500</v>
      </c>
    </row>
    <row r="190" spans="1:6" s="581" customFormat="1" x14ac:dyDescent="0.25">
      <c r="A190" s="241" t="s">
        <v>223</v>
      </c>
      <c r="B190" s="593" t="s">
        <v>224</v>
      </c>
      <c r="C190" s="594">
        <v>5</v>
      </c>
      <c r="D190" s="302">
        <v>32200</v>
      </c>
      <c r="E190" s="535">
        <f t="shared" si="7"/>
        <v>161000</v>
      </c>
    </row>
    <row r="191" spans="1:6" s="581" customFormat="1" x14ac:dyDescent="0.25">
      <c r="A191" s="241" t="s">
        <v>225</v>
      </c>
      <c r="B191" s="593" t="s">
        <v>226</v>
      </c>
      <c r="C191" s="594">
        <v>5</v>
      </c>
      <c r="D191" s="302">
        <v>30500</v>
      </c>
      <c r="E191" s="535">
        <f t="shared" si="7"/>
        <v>152500</v>
      </c>
    </row>
    <row r="192" spans="1:6" s="581" customFormat="1" x14ac:dyDescent="0.25">
      <c r="A192" s="241" t="s">
        <v>227</v>
      </c>
      <c r="B192" s="593" t="s">
        <v>228</v>
      </c>
      <c r="C192" s="594">
        <v>5</v>
      </c>
      <c r="D192" s="302">
        <v>29000</v>
      </c>
      <c r="E192" s="535">
        <f t="shared" si="7"/>
        <v>145000</v>
      </c>
    </row>
    <row r="193" spans="1:8" s="581" customFormat="1" x14ac:dyDescent="0.25">
      <c r="A193" s="241" t="s">
        <v>724</v>
      </c>
      <c r="B193" s="844" t="s">
        <v>725</v>
      </c>
      <c r="C193" s="594">
        <v>5</v>
      </c>
      <c r="D193" s="718">
        <v>25700</v>
      </c>
      <c r="E193" s="535">
        <f t="shared" si="7"/>
        <v>128500</v>
      </c>
      <c r="F193" s="3"/>
    </row>
    <row r="194" spans="1:8" s="581" customFormat="1" x14ac:dyDescent="0.25">
      <c r="A194" s="241" t="s">
        <v>231</v>
      </c>
      <c r="B194" s="593" t="s">
        <v>232</v>
      </c>
      <c r="C194" s="594">
        <v>1</v>
      </c>
      <c r="D194" s="302">
        <v>17800</v>
      </c>
      <c r="E194" s="535">
        <f>D194*C194</f>
        <v>17800</v>
      </c>
      <c r="F194" s="3"/>
    </row>
    <row r="195" spans="1:8" s="581" customFormat="1" ht="25.5" x14ac:dyDescent="0.25">
      <c r="A195" s="241" t="s">
        <v>233</v>
      </c>
      <c r="B195" s="844" t="s">
        <v>234</v>
      </c>
      <c r="C195" s="594">
        <v>1</v>
      </c>
      <c r="D195" s="718">
        <v>50300</v>
      </c>
      <c r="E195" s="535">
        <f t="shared" si="7"/>
        <v>50300</v>
      </c>
      <c r="F195" s="3"/>
    </row>
    <row r="196" spans="1:8" s="581" customFormat="1" ht="25.5" x14ac:dyDescent="0.25">
      <c r="A196" s="241" t="s">
        <v>235</v>
      </c>
      <c r="B196" s="844" t="s">
        <v>236</v>
      </c>
      <c r="C196" s="594">
        <v>1</v>
      </c>
      <c r="D196" s="302">
        <v>115000</v>
      </c>
      <c r="E196" s="302">
        <f t="shared" si="7"/>
        <v>115000</v>
      </c>
      <c r="F196" s="3"/>
    </row>
    <row r="197" spans="1:8" s="581" customFormat="1" x14ac:dyDescent="0.25">
      <c r="A197" s="241" t="s">
        <v>237</v>
      </c>
      <c r="B197" s="593" t="s">
        <v>726</v>
      </c>
      <c r="C197" s="594">
        <v>1</v>
      </c>
      <c r="D197" s="302">
        <v>62400</v>
      </c>
      <c r="E197" s="302">
        <f t="shared" si="7"/>
        <v>62400</v>
      </c>
      <c r="F197" s="3"/>
    </row>
    <row r="198" spans="1:8" s="581" customFormat="1" ht="25.5" x14ac:dyDescent="0.25">
      <c r="A198" s="241" t="s">
        <v>239</v>
      </c>
      <c r="B198" s="593" t="s">
        <v>240</v>
      </c>
      <c r="C198" s="594">
        <v>1</v>
      </c>
      <c r="D198" s="302">
        <v>97900</v>
      </c>
      <c r="E198" s="302">
        <f t="shared" si="7"/>
        <v>97900</v>
      </c>
      <c r="F198" s="3"/>
    </row>
    <row r="199" spans="1:8" ht="30" customHeight="1" x14ac:dyDescent="0.25">
      <c r="A199" s="241" t="s">
        <v>241</v>
      </c>
      <c r="B199" s="593" t="s">
        <v>242</v>
      </c>
      <c r="C199" s="594">
        <v>1</v>
      </c>
      <c r="D199" s="302">
        <v>110000</v>
      </c>
      <c r="E199" s="302">
        <f t="shared" si="7"/>
        <v>110000</v>
      </c>
    </row>
    <row r="200" spans="1:8" s="581" customFormat="1" x14ac:dyDescent="0.25">
      <c r="A200" s="241" t="s">
        <v>727</v>
      </c>
      <c r="B200" s="593" t="s">
        <v>728</v>
      </c>
      <c r="C200" s="594">
        <v>1</v>
      </c>
      <c r="D200" s="302">
        <v>179000</v>
      </c>
      <c r="E200" s="302">
        <f t="shared" si="7"/>
        <v>179000</v>
      </c>
      <c r="F200" s="3"/>
    </row>
    <row r="201" spans="1:8" s="581" customFormat="1" ht="25.5" x14ac:dyDescent="0.25">
      <c r="A201" s="241" t="s">
        <v>86</v>
      </c>
      <c r="B201" s="593" t="s">
        <v>87</v>
      </c>
      <c r="C201" s="594">
        <v>1</v>
      </c>
      <c r="D201" s="302">
        <v>55000</v>
      </c>
      <c r="E201" s="302">
        <f t="shared" si="7"/>
        <v>55000</v>
      </c>
      <c r="F201" s="3"/>
    </row>
    <row r="202" spans="1:8" s="581" customFormat="1" ht="15" customHeight="1" x14ac:dyDescent="0.25">
      <c r="A202" s="842"/>
      <c r="B202" s="1055" t="s">
        <v>729</v>
      </c>
      <c r="C202" s="1056"/>
      <c r="D202" s="1056"/>
      <c r="E202" s="1056"/>
    </row>
    <row r="203" spans="1:8" s="581" customFormat="1" ht="29.25" customHeight="1" x14ac:dyDescent="0.25">
      <c r="A203" s="241" t="s">
        <v>9</v>
      </c>
      <c r="B203" s="845" t="s">
        <v>730</v>
      </c>
      <c r="C203" s="846">
        <v>4</v>
      </c>
      <c r="D203" s="528">
        <v>43200</v>
      </c>
      <c r="E203" s="528">
        <f t="shared" ref="E203:E209" si="8">D203*C203</f>
        <v>172800</v>
      </c>
      <c r="F203" s="1050" t="s">
        <v>731</v>
      </c>
      <c r="H203" s="865"/>
    </row>
    <row r="204" spans="1:8" s="581" customFormat="1" ht="29.25" customHeight="1" x14ac:dyDescent="0.25">
      <c r="A204" s="241" t="s">
        <v>732</v>
      </c>
      <c r="B204" s="847" t="s">
        <v>733</v>
      </c>
      <c r="C204" s="846">
        <v>4</v>
      </c>
      <c r="D204" s="528">
        <v>49700</v>
      </c>
      <c r="E204" s="528">
        <f t="shared" si="8"/>
        <v>198800</v>
      </c>
      <c r="F204" s="1050"/>
      <c r="H204" s="865"/>
    </row>
    <row r="205" spans="1:8" s="581" customFormat="1" ht="29.25" customHeight="1" x14ac:dyDescent="0.25">
      <c r="A205" s="241" t="s">
        <v>734</v>
      </c>
      <c r="B205" s="847" t="s">
        <v>735</v>
      </c>
      <c r="C205" s="846">
        <v>1</v>
      </c>
      <c r="D205" s="528">
        <v>48800</v>
      </c>
      <c r="E205" s="528">
        <f t="shared" si="8"/>
        <v>48800</v>
      </c>
      <c r="F205" s="1050"/>
    </row>
    <row r="206" spans="1:8" s="581" customFormat="1" ht="29.25" customHeight="1" x14ac:dyDescent="0.25">
      <c r="A206" s="241" t="s">
        <v>736</v>
      </c>
      <c r="B206" s="847" t="s">
        <v>737</v>
      </c>
      <c r="C206" s="846">
        <v>1</v>
      </c>
      <c r="D206" s="528">
        <v>55300</v>
      </c>
      <c r="E206" s="528">
        <f t="shared" si="8"/>
        <v>55300</v>
      </c>
      <c r="F206" s="1050"/>
    </row>
    <row r="207" spans="1:8" s="581" customFormat="1" ht="29.25" customHeight="1" x14ac:dyDescent="0.25">
      <c r="A207" s="241"/>
      <c r="B207" s="848" t="s">
        <v>738</v>
      </c>
      <c r="C207" s="849"/>
      <c r="D207" s="533"/>
      <c r="E207" s="850"/>
      <c r="F207" s="1052"/>
    </row>
    <row r="208" spans="1:8" s="581" customFormat="1" x14ac:dyDescent="0.25">
      <c r="A208" s="241" t="s">
        <v>739</v>
      </c>
      <c r="B208" s="847" t="s">
        <v>740</v>
      </c>
      <c r="C208" s="24">
        <v>8</v>
      </c>
      <c r="D208" s="528">
        <v>2330</v>
      </c>
      <c r="E208" s="410">
        <f t="shared" si="8"/>
        <v>18640</v>
      </c>
    </row>
    <row r="209" spans="1:6" s="581" customFormat="1" x14ac:dyDescent="0.25">
      <c r="A209" s="241" t="s">
        <v>741</v>
      </c>
      <c r="B209" s="847" t="s">
        <v>742</v>
      </c>
      <c r="C209" s="24">
        <v>6</v>
      </c>
      <c r="D209" s="410">
        <v>2200</v>
      </c>
      <c r="E209" s="410">
        <f t="shared" si="8"/>
        <v>13200</v>
      </c>
    </row>
    <row r="210" spans="1:6" s="264" customFormat="1" ht="15" customHeight="1" x14ac:dyDescent="0.25">
      <c r="A210" s="851"/>
      <c r="B210" s="1047" t="s">
        <v>743</v>
      </c>
      <c r="C210" s="1048"/>
      <c r="D210" s="1048"/>
      <c r="E210" s="1048"/>
      <c r="F210" s="581"/>
    </row>
    <row r="211" spans="1:6" s="172" customFormat="1" x14ac:dyDescent="0.2">
      <c r="A211" s="241" t="s">
        <v>744</v>
      </c>
      <c r="B211" s="228" t="s">
        <v>745</v>
      </c>
      <c r="C211" s="201">
        <v>15</v>
      </c>
      <c r="D211" s="659">
        <v>130</v>
      </c>
      <c r="E211" s="660">
        <f t="shared" ref="E211:E237" si="9">C211*D211</f>
        <v>1950</v>
      </c>
      <c r="F211" s="319"/>
    </row>
    <row r="212" spans="1:6" s="172" customFormat="1" x14ac:dyDescent="0.2">
      <c r="A212" s="241" t="s">
        <v>746</v>
      </c>
      <c r="B212" s="228" t="s">
        <v>747</v>
      </c>
      <c r="C212" s="201">
        <v>15</v>
      </c>
      <c r="D212" s="659">
        <v>130</v>
      </c>
      <c r="E212" s="660">
        <f t="shared" si="9"/>
        <v>1950</v>
      </c>
      <c r="F212" s="319"/>
    </row>
    <row r="213" spans="1:6" s="264" customFormat="1" x14ac:dyDescent="0.25">
      <c r="A213" s="241" t="s">
        <v>748</v>
      </c>
      <c r="B213" s="200" t="s">
        <v>749</v>
      </c>
      <c r="C213" s="852">
        <v>1</v>
      </c>
      <c r="D213" s="528">
        <v>4900</v>
      </c>
      <c r="E213" s="660">
        <f t="shared" si="9"/>
        <v>4900</v>
      </c>
      <c r="F213" s="581"/>
    </row>
    <row r="214" spans="1:6" s="264" customFormat="1" x14ac:dyDescent="0.25">
      <c r="A214" s="241" t="s">
        <v>750</v>
      </c>
      <c r="B214" s="853" t="s">
        <v>751</v>
      </c>
      <c r="C214" s="854">
        <v>1</v>
      </c>
      <c r="D214" s="855">
        <v>8500</v>
      </c>
      <c r="E214" s="660">
        <f t="shared" si="9"/>
        <v>8500</v>
      </c>
      <c r="F214" s="856"/>
    </row>
    <row r="215" spans="1:6" s="264" customFormat="1" x14ac:dyDescent="0.25">
      <c r="A215" s="241" t="s">
        <v>752</v>
      </c>
      <c r="B215" s="853" t="s">
        <v>753</v>
      </c>
      <c r="C215" s="854">
        <v>1</v>
      </c>
      <c r="D215" s="855">
        <v>8500</v>
      </c>
      <c r="E215" s="855">
        <f t="shared" si="9"/>
        <v>8500</v>
      </c>
      <c r="F215" s="856"/>
    </row>
    <row r="216" spans="1:6" s="264" customFormat="1" x14ac:dyDescent="0.25">
      <c r="A216" s="241" t="s">
        <v>754</v>
      </c>
      <c r="B216" s="857" t="s">
        <v>755</v>
      </c>
      <c r="C216" s="858">
        <v>1</v>
      </c>
      <c r="D216" s="855">
        <v>8500</v>
      </c>
      <c r="E216" s="859">
        <f t="shared" si="9"/>
        <v>8500</v>
      </c>
      <c r="F216" s="856"/>
    </row>
    <row r="217" spans="1:6" s="264" customFormat="1" ht="25.5" x14ac:dyDescent="0.25">
      <c r="A217" s="241" t="s">
        <v>756</v>
      </c>
      <c r="B217" s="860" t="s">
        <v>757</v>
      </c>
      <c r="C217" s="861">
        <v>1</v>
      </c>
      <c r="D217" s="855">
        <v>8500</v>
      </c>
      <c r="E217" s="859">
        <f t="shared" si="9"/>
        <v>8500</v>
      </c>
      <c r="F217" s="856"/>
    </row>
    <row r="218" spans="1:6" s="264" customFormat="1" ht="25.5" x14ac:dyDescent="0.25">
      <c r="A218" s="241" t="s">
        <v>758</v>
      </c>
      <c r="B218" s="860" t="s">
        <v>759</v>
      </c>
      <c r="C218" s="861">
        <v>1</v>
      </c>
      <c r="D218" s="855">
        <v>8500</v>
      </c>
      <c r="E218" s="859">
        <f t="shared" si="9"/>
        <v>8500</v>
      </c>
      <c r="F218" s="856"/>
    </row>
    <row r="219" spans="1:6" s="264" customFormat="1" x14ac:dyDescent="0.25">
      <c r="A219" s="241" t="s">
        <v>760</v>
      </c>
      <c r="B219" s="775" t="s">
        <v>761</v>
      </c>
      <c r="C219" s="852">
        <v>1</v>
      </c>
      <c r="D219" s="410">
        <v>6900</v>
      </c>
      <c r="E219" s="859">
        <f t="shared" si="9"/>
        <v>6900</v>
      </c>
      <c r="F219" s="581"/>
    </row>
    <row r="220" spans="1:6" s="264" customFormat="1" x14ac:dyDescent="0.25">
      <c r="A220" s="241" t="s">
        <v>762</v>
      </c>
      <c r="B220" s="775" t="s">
        <v>763</v>
      </c>
      <c r="C220" s="852">
        <v>1</v>
      </c>
      <c r="D220" s="410">
        <v>6900</v>
      </c>
      <c r="E220" s="859">
        <f t="shared" si="9"/>
        <v>6900</v>
      </c>
      <c r="F220" s="581"/>
    </row>
    <row r="221" spans="1:6" s="264" customFormat="1" x14ac:dyDescent="0.25">
      <c r="A221" s="241" t="s">
        <v>764</v>
      </c>
      <c r="B221" s="775" t="s">
        <v>765</v>
      </c>
      <c r="C221" s="852">
        <v>1</v>
      </c>
      <c r="D221" s="528">
        <v>3200</v>
      </c>
      <c r="E221" s="859">
        <f t="shared" si="9"/>
        <v>3200</v>
      </c>
      <c r="F221" s="581"/>
    </row>
    <row r="222" spans="1:6" s="264" customFormat="1" ht="13.5" customHeight="1" x14ac:dyDescent="0.25">
      <c r="A222" s="241" t="s">
        <v>766</v>
      </c>
      <c r="B222" s="775" t="s">
        <v>767</v>
      </c>
      <c r="C222" s="852">
        <v>1</v>
      </c>
      <c r="D222" s="750">
        <v>2300</v>
      </c>
      <c r="E222" s="859">
        <f t="shared" si="9"/>
        <v>2300</v>
      </c>
      <c r="F222" s="581"/>
    </row>
    <row r="223" spans="1:6" ht="25.5" x14ac:dyDescent="0.25">
      <c r="A223" s="241" t="s">
        <v>768</v>
      </c>
      <c r="B223" s="775" t="s">
        <v>769</v>
      </c>
      <c r="C223" s="605">
        <v>1</v>
      </c>
      <c r="D223" s="304">
        <v>2700</v>
      </c>
      <c r="E223" s="859">
        <f t="shared" si="9"/>
        <v>2700</v>
      </c>
    </row>
    <row r="224" spans="1:6" ht="25.5" x14ac:dyDescent="0.25">
      <c r="A224" s="241" t="s">
        <v>770</v>
      </c>
      <c r="B224" s="775" t="s">
        <v>771</v>
      </c>
      <c r="C224" s="605">
        <v>1</v>
      </c>
      <c r="D224" s="304">
        <v>1300</v>
      </c>
      <c r="E224" s="859">
        <f t="shared" si="9"/>
        <v>1300</v>
      </c>
    </row>
    <row r="225" spans="1:6" ht="25.5" x14ac:dyDescent="0.25">
      <c r="A225" s="241" t="s">
        <v>772</v>
      </c>
      <c r="B225" s="775" t="s">
        <v>773</v>
      </c>
      <c r="C225" s="605">
        <v>1</v>
      </c>
      <c r="D225" s="304">
        <v>1680</v>
      </c>
      <c r="E225" s="859">
        <f t="shared" si="9"/>
        <v>1680</v>
      </c>
    </row>
    <row r="226" spans="1:6" x14ac:dyDescent="0.25">
      <c r="A226" s="241" t="s">
        <v>774</v>
      </c>
      <c r="B226" s="775" t="s">
        <v>775</v>
      </c>
      <c r="C226" s="605">
        <v>1</v>
      </c>
      <c r="D226" s="304">
        <v>3680</v>
      </c>
      <c r="E226" s="859">
        <f t="shared" si="9"/>
        <v>3680</v>
      </c>
    </row>
    <row r="227" spans="1:6" s="264" customFormat="1" ht="13.5" customHeight="1" x14ac:dyDescent="0.25">
      <c r="A227" s="241" t="s">
        <v>776</v>
      </c>
      <c r="B227" s="775" t="s">
        <v>777</v>
      </c>
      <c r="C227" s="852">
        <v>1</v>
      </c>
      <c r="D227" s="750">
        <v>2300</v>
      </c>
      <c r="E227" s="859">
        <f t="shared" si="9"/>
        <v>2300</v>
      </c>
      <c r="F227" s="581"/>
    </row>
    <row r="228" spans="1:6" s="264" customFormat="1" ht="25.5" x14ac:dyDescent="0.25">
      <c r="A228" s="241" t="s">
        <v>778</v>
      </c>
      <c r="B228" s="775" t="s">
        <v>779</v>
      </c>
      <c r="C228" s="852">
        <v>1</v>
      </c>
      <c r="D228" s="750">
        <v>2300</v>
      </c>
      <c r="E228" s="859">
        <f t="shared" si="9"/>
        <v>2300</v>
      </c>
      <c r="F228" s="581"/>
    </row>
    <row r="229" spans="1:6" s="264" customFormat="1" ht="25.5" x14ac:dyDescent="0.25">
      <c r="A229" s="241" t="s">
        <v>780</v>
      </c>
      <c r="B229" s="775" t="s">
        <v>781</v>
      </c>
      <c r="C229" s="852">
        <v>1</v>
      </c>
      <c r="D229" s="750">
        <v>2360</v>
      </c>
      <c r="E229" s="859">
        <f t="shared" si="9"/>
        <v>2360</v>
      </c>
      <c r="F229" s="581"/>
    </row>
    <row r="230" spans="1:6" s="264" customFormat="1" x14ac:dyDescent="0.25">
      <c r="A230" s="241" t="s">
        <v>782</v>
      </c>
      <c r="B230" s="775" t="s">
        <v>783</v>
      </c>
      <c r="C230" s="852">
        <v>1</v>
      </c>
      <c r="D230" s="750">
        <v>2300</v>
      </c>
      <c r="E230" s="859">
        <f t="shared" si="9"/>
        <v>2300</v>
      </c>
      <c r="F230" s="581"/>
    </row>
    <row r="231" spans="1:6" s="264" customFormat="1" x14ac:dyDescent="0.25">
      <c r="A231" s="241" t="s">
        <v>784</v>
      </c>
      <c r="B231" s="775" t="s">
        <v>785</v>
      </c>
      <c r="C231" s="852">
        <v>1</v>
      </c>
      <c r="D231" s="750">
        <v>5470</v>
      </c>
      <c r="E231" s="859">
        <f t="shared" si="9"/>
        <v>5470</v>
      </c>
      <c r="F231" s="581"/>
    </row>
    <row r="232" spans="1:6" s="264" customFormat="1" ht="13.5" customHeight="1" x14ac:dyDescent="0.25">
      <c r="A232" s="241" t="s">
        <v>786</v>
      </c>
      <c r="B232" s="775" t="s">
        <v>787</v>
      </c>
      <c r="C232" s="852">
        <v>1</v>
      </c>
      <c r="D232" s="750">
        <v>2210</v>
      </c>
      <c r="E232" s="859">
        <f t="shared" si="9"/>
        <v>2210</v>
      </c>
      <c r="F232" s="581"/>
    </row>
    <row r="233" spans="1:6" s="264" customFormat="1" ht="12" customHeight="1" x14ac:dyDescent="0.25">
      <c r="A233" s="241" t="s">
        <v>788</v>
      </c>
      <c r="B233" s="775" t="s">
        <v>789</v>
      </c>
      <c r="C233" s="852">
        <v>1</v>
      </c>
      <c r="D233" s="750">
        <v>3040</v>
      </c>
      <c r="E233" s="859">
        <f t="shared" si="9"/>
        <v>3040</v>
      </c>
      <c r="F233" s="581"/>
    </row>
    <row r="234" spans="1:6" s="264" customFormat="1" ht="12" customHeight="1" x14ac:dyDescent="0.25">
      <c r="A234" s="241" t="s">
        <v>790</v>
      </c>
      <c r="B234" s="775" t="s">
        <v>791</v>
      </c>
      <c r="C234" s="852">
        <v>1</v>
      </c>
      <c r="D234" s="750">
        <v>3040</v>
      </c>
      <c r="E234" s="859">
        <f t="shared" si="9"/>
        <v>3040</v>
      </c>
      <c r="F234" s="581"/>
    </row>
    <row r="235" spans="1:6" s="264" customFormat="1" ht="12" customHeight="1" x14ac:dyDescent="0.25">
      <c r="A235" s="241" t="s">
        <v>792</v>
      </c>
      <c r="B235" s="775" t="s">
        <v>793</v>
      </c>
      <c r="C235" s="852">
        <v>1</v>
      </c>
      <c r="D235" s="750">
        <v>2440</v>
      </c>
      <c r="E235" s="859">
        <f t="shared" si="9"/>
        <v>2440</v>
      </c>
      <c r="F235" s="581"/>
    </row>
    <row r="236" spans="1:6" s="264" customFormat="1" x14ac:dyDescent="0.25">
      <c r="A236" s="241" t="s">
        <v>794</v>
      </c>
      <c r="B236" s="775" t="s">
        <v>795</v>
      </c>
      <c r="C236" s="852">
        <v>12</v>
      </c>
      <c r="D236" s="750">
        <v>1200</v>
      </c>
      <c r="E236" s="859">
        <f>C236*D236</f>
        <v>14400</v>
      </c>
      <c r="F236" s="581"/>
    </row>
    <row r="237" spans="1:6" s="264" customFormat="1" x14ac:dyDescent="0.25">
      <c r="A237" s="241" t="s">
        <v>796</v>
      </c>
      <c r="B237" s="775" t="s">
        <v>797</v>
      </c>
      <c r="C237" s="852">
        <v>12</v>
      </c>
      <c r="D237" s="750">
        <v>1200</v>
      </c>
      <c r="E237" s="859">
        <f t="shared" si="9"/>
        <v>14400</v>
      </c>
      <c r="F237" s="581"/>
    </row>
    <row r="238" spans="1:6" s="264" customFormat="1" x14ac:dyDescent="0.25">
      <c r="A238" s="862"/>
      <c r="B238" s="863" t="s">
        <v>798</v>
      </c>
      <c r="C238" s="864"/>
      <c r="D238" s="827"/>
      <c r="E238" s="751">
        <f>SUM(E1:E237)</f>
        <v>8260240</v>
      </c>
    </row>
    <row r="239" spans="1:6" s="264" customFormat="1" x14ac:dyDescent="0.25">
      <c r="A239" s="862"/>
      <c r="B239" s="615"/>
      <c r="C239" s="616"/>
      <c r="D239" s="617"/>
      <c r="E239" s="26"/>
      <c r="F239" s="26"/>
    </row>
    <row r="240" spans="1:6" s="264" customFormat="1" ht="12.75" customHeight="1" x14ac:dyDescent="0.25">
      <c r="A240" s="862"/>
      <c r="B240" s="1057" t="s">
        <v>799</v>
      </c>
      <c r="C240" s="1057"/>
      <c r="D240" s="1057"/>
      <c r="E240" s="1057"/>
      <c r="F240" s="3"/>
    </row>
    <row r="241" spans="1:6" s="3" customFormat="1" ht="15" customHeight="1" x14ac:dyDescent="0.25">
      <c r="A241" s="599"/>
      <c r="B241" s="1047" t="s">
        <v>800</v>
      </c>
      <c r="C241" s="1048"/>
      <c r="D241" s="1048"/>
      <c r="E241" s="1048"/>
    </row>
    <row r="242" spans="1:6" s="3" customFormat="1" x14ac:dyDescent="0.25">
      <c r="A242" s="18" t="s">
        <v>801</v>
      </c>
      <c r="B242" s="200" t="s">
        <v>802</v>
      </c>
      <c r="C242" s="24">
        <v>1</v>
      </c>
      <c r="D242" s="750">
        <v>9410</v>
      </c>
      <c r="E242" s="750">
        <f t="shared" ref="E242:E248" si="10">C242*D242</f>
        <v>9410</v>
      </c>
      <c r="F242" s="581"/>
    </row>
    <row r="243" spans="1:6" s="3" customFormat="1" x14ac:dyDescent="0.25">
      <c r="A243" s="18" t="s">
        <v>803</v>
      </c>
      <c r="B243" s="200" t="s">
        <v>804</v>
      </c>
      <c r="C243" s="24">
        <v>1</v>
      </c>
      <c r="D243" s="750">
        <v>10920</v>
      </c>
      <c r="E243" s="750">
        <f t="shared" si="10"/>
        <v>10920</v>
      </c>
      <c r="F243" s="581"/>
    </row>
    <row r="244" spans="1:6" s="3" customFormat="1" x14ac:dyDescent="0.25">
      <c r="A244" s="18" t="s">
        <v>805</v>
      </c>
      <c r="B244" s="200" t="s">
        <v>806</v>
      </c>
      <c r="C244" s="24">
        <v>1</v>
      </c>
      <c r="D244" s="750">
        <v>65500</v>
      </c>
      <c r="E244" s="750">
        <f t="shared" si="10"/>
        <v>65500</v>
      </c>
      <c r="F244" s="581"/>
    </row>
    <row r="245" spans="1:6" s="3" customFormat="1" x14ac:dyDescent="0.25">
      <c r="A245" s="18" t="s">
        <v>807</v>
      </c>
      <c r="B245" s="200" t="s">
        <v>808</v>
      </c>
      <c r="C245" s="24">
        <v>1</v>
      </c>
      <c r="D245" s="750">
        <v>10700</v>
      </c>
      <c r="E245" s="750">
        <f t="shared" si="10"/>
        <v>10700</v>
      </c>
      <c r="F245" s="581"/>
    </row>
    <row r="246" spans="1:6" s="3" customFormat="1" x14ac:dyDescent="0.25">
      <c r="A246" s="18" t="s">
        <v>809</v>
      </c>
      <c r="B246" s="200" t="s">
        <v>810</v>
      </c>
      <c r="C246" s="24">
        <v>1</v>
      </c>
      <c r="D246" s="750">
        <v>9080</v>
      </c>
      <c r="E246" s="750">
        <f t="shared" si="10"/>
        <v>9080</v>
      </c>
      <c r="F246" s="581"/>
    </row>
    <row r="247" spans="1:6" s="581" customFormat="1" x14ac:dyDescent="0.25">
      <c r="A247" s="18" t="s">
        <v>811</v>
      </c>
      <c r="B247" s="200" t="s">
        <v>812</v>
      </c>
      <c r="C247" s="24">
        <v>1</v>
      </c>
      <c r="D247" s="750">
        <v>5980</v>
      </c>
      <c r="E247" s="750">
        <f t="shared" si="10"/>
        <v>5980</v>
      </c>
    </row>
    <row r="248" spans="1:6" s="3" customFormat="1" x14ac:dyDescent="0.25">
      <c r="A248" s="18" t="s">
        <v>813</v>
      </c>
      <c r="B248" s="200" t="s">
        <v>814</v>
      </c>
      <c r="C248" s="24">
        <v>1</v>
      </c>
      <c r="D248" s="750">
        <v>4480</v>
      </c>
      <c r="E248" s="750">
        <f t="shared" si="10"/>
        <v>4480</v>
      </c>
      <c r="F248" s="581"/>
    </row>
    <row r="249" spans="1:6" s="581" customFormat="1" ht="12.75" customHeight="1" x14ac:dyDescent="0.25">
      <c r="A249" s="361"/>
      <c r="B249" s="1047" t="s">
        <v>815</v>
      </c>
      <c r="C249" s="1048"/>
      <c r="D249" s="1048"/>
      <c r="E249" s="1048"/>
    </row>
    <row r="250" spans="1:6" s="3" customFormat="1" ht="12.75" customHeight="1" x14ac:dyDescent="0.25">
      <c r="A250" s="18" t="s">
        <v>816</v>
      </c>
      <c r="B250" s="200" t="s">
        <v>817</v>
      </c>
      <c r="C250" s="24">
        <v>1</v>
      </c>
      <c r="D250" s="410">
        <v>39300</v>
      </c>
      <c r="E250" s="410">
        <f>C250*D250</f>
        <v>39300</v>
      </c>
      <c r="F250" s="581"/>
    </row>
    <row r="251" spans="1:6" s="3" customFormat="1" ht="12.75" customHeight="1" x14ac:dyDescent="0.25">
      <c r="A251" s="275" t="s">
        <v>818</v>
      </c>
      <c r="B251" s="228" t="s">
        <v>819</v>
      </c>
      <c r="C251" s="201">
        <v>1</v>
      </c>
      <c r="D251" s="686">
        <v>21000</v>
      </c>
      <c r="E251" s="410">
        <f>C251*D251</f>
        <v>21000</v>
      </c>
      <c r="F251" s="581"/>
    </row>
    <row r="252" spans="1:6" s="3" customFormat="1" ht="12.75" customHeight="1" x14ac:dyDescent="0.25">
      <c r="A252" s="275" t="s">
        <v>820</v>
      </c>
      <c r="B252" s="228" t="s">
        <v>821</v>
      </c>
      <c r="C252" s="201">
        <v>1</v>
      </c>
      <c r="D252" s="686">
        <v>3330</v>
      </c>
      <c r="E252" s="410">
        <f>C252*D252</f>
        <v>3330</v>
      </c>
      <c r="F252" s="581"/>
    </row>
    <row r="253" spans="1:6" s="3" customFormat="1" x14ac:dyDescent="0.25">
      <c r="A253" s="18" t="s">
        <v>824</v>
      </c>
      <c r="B253" s="200" t="s">
        <v>825</v>
      </c>
      <c r="C253" s="24">
        <v>1</v>
      </c>
      <c r="D253" s="25">
        <v>16790</v>
      </c>
      <c r="E253" s="410">
        <f>C253*D253</f>
        <v>16790</v>
      </c>
      <c r="F253" s="581"/>
    </row>
    <row r="254" spans="1:6" s="581" customFormat="1" x14ac:dyDescent="0.25">
      <c r="A254" s="361" t="s">
        <v>826</v>
      </c>
      <c r="B254" s="200" t="s">
        <v>827</v>
      </c>
      <c r="C254" s="24">
        <v>15</v>
      </c>
      <c r="D254" s="25">
        <v>76000</v>
      </c>
      <c r="E254" s="410">
        <f>C254*D254</f>
        <v>1140000</v>
      </c>
    </row>
    <row r="255" spans="1:6" s="581" customFormat="1" x14ac:dyDescent="0.25">
      <c r="A255" s="866"/>
      <c r="B255" s="864" t="s">
        <v>828</v>
      </c>
      <c r="C255" s="864"/>
      <c r="D255" s="827"/>
      <c r="E255" s="751">
        <f>SUM(E242:E254)+E238</f>
        <v>9596730</v>
      </c>
      <c r="F255" s="26"/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5">
    <mergeCell ref="B10:E10"/>
    <mergeCell ref="B44:E44"/>
    <mergeCell ref="B47:E47"/>
    <mergeCell ref="B79:E79"/>
    <mergeCell ref="B90:E90"/>
    <mergeCell ref="B139:E139"/>
    <mergeCell ref="B249:E249"/>
    <mergeCell ref="F154:F177"/>
    <mergeCell ref="F203:F207"/>
    <mergeCell ref="B151:E151"/>
    <mergeCell ref="B188:E188"/>
    <mergeCell ref="B202:E202"/>
    <mergeCell ref="B210:E210"/>
    <mergeCell ref="B240:E240"/>
    <mergeCell ref="B241:E241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99 A207:A210 A214:A217 A40:A44 A49:A50 A18:A20 A60:A73 A127 A172:A178 A47:A48 A202 A11 A145:A148 A27:A33 A183 A34 A83:A86 A125 A12:A13 A75:A76 A36:A38 A25 A149:A152 A87:A90 A23 A237:A238 A21 A81 A188 A169:A170 A101:A111 A130:A139 A158:A167 A78:A79 A233 A231 A92:A93 A229 A155:A156 A94:A96 A218:A221 A14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4223-CE0C-4ED0-9193-2E00D5D1E342}">
  <sheetPr>
    <tabColor rgb="FFFFFF00"/>
  </sheetPr>
  <dimension ref="A1:E37"/>
  <sheetViews>
    <sheetView zoomScaleSheetLayoutView="100" workbookViewId="0">
      <selection activeCell="F5" sqref="F5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85" customFormat="1" ht="12.75" x14ac:dyDescent="0.25">
      <c r="C1" s="286"/>
      <c r="D1" s="286"/>
      <c r="E1" s="286"/>
    </row>
    <row r="2" spans="1:5" s="285" customFormat="1" ht="12.75" x14ac:dyDescent="0.25">
      <c r="C2" s="287"/>
      <c r="D2" s="288" t="s">
        <v>0</v>
      </c>
      <c r="E2" s="288"/>
    </row>
    <row r="3" spans="1:5" s="285" customFormat="1" ht="12.75" x14ac:dyDescent="0.25">
      <c r="C3" s="287"/>
      <c r="D3" s="288" t="s">
        <v>1</v>
      </c>
      <c r="E3" s="288"/>
    </row>
    <row r="4" spans="1:5" s="285" customFormat="1" ht="12.75" x14ac:dyDescent="0.25">
      <c r="C4" s="287"/>
      <c r="D4" s="288" t="s">
        <v>2</v>
      </c>
      <c r="E4" s="288"/>
    </row>
    <row r="5" spans="1:5" s="285" customFormat="1" ht="12.75" x14ac:dyDescent="0.25">
      <c r="C5" s="287"/>
      <c r="D5" s="288" t="s">
        <v>3</v>
      </c>
      <c r="E5" s="288"/>
    </row>
    <row r="6" spans="1:5" s="285" customFormat="1" ht="12.75" x14ac:dyDescent="0.25">
      <c r="C6" s="287"/>
      <c r="D6" s="287"/>
      <c r="E6" s="287"/>
    </row>
    <row r="7" spans="1:5" ht="25.5" x14ac:dyDescent="0.25">
      <c r="A7" s="289" t="s">
        <v>5</v>
      </c>
      <c r="B7" s="290"/>
      <c r="C7" s="290" t="s">
        <v>3572</v>
      </c>
      <c r="D7" s="291" t="s">
        <v>3573</v>
      </c>
      <c r="E7" s="292"/>
    </row>
    <row r="8" spans="1:5" x14ac:dyDescent="0.25">
      <c r="A8" s="293"/>
      <c r="B8" s="294" t="s">
        <v>3574</v>
      </c>
      <c r="C8" s="293"/>
      <c r="D8" s="295"/>
      <c r="E8" s="296"/>
    </row>
    <row r="9" spans="1:5" x14ac:dyDescent="0.25">
      <c r="A9" s="297"/>
      <c r="B9" s="297" t="s">
        <v>3575</v>
      </c>
      <c r="C9" s="298" t="s">
        <v>3576</v>
      </c>
      <c r="D9" s="299"/>
      <c r="E9" s="288"/>
    </row>
    <row r="10" spans="1:5" x14ac:dyDescent="0.25">
      <c r="A10" s="260" t="s">
        <v>21</v>
      </c>
      <c r="B10" s="300" t="s">
        <v>3577</v>
      </c>
      <c r="C10" s="301" t="s">
        <v>3578</v>
      </c>
      <c r="D10" s="302">
        <v>109900</v>
      </c>
      <c r="E10" s="287"/>
    </row>
    <row r="11" spans="1:5" ht="25.5" x14ac:dyDescent="0.25">
      <c r="A11" s="260" t="s">
        <v>3579</v>
      </c>
      <c r="B11" s="300" t="s">
        <v>3580</v>
      </c>
      <c r="C11" s="303" t="s">
        <v>3581</v>
      </c>
      <c r="D11" s="302">
        <v>10800</v>
      </c>
      <c r="E11" s="288"/>
    </row>
    <row r="12" spans="1:5" x14ac:dyDescent="0.25">
      <c r="A12" s="260"/>
      <c r="B12" s="300" t="s">
        <v>3582</v>
      </c>
      <c r="C12" s="297" t="s">
        <v>3583</v>
      </c>
      <c r="D12" s="304"/>
      <c r="E12" s="287"/>
    </row>
    <row r="13" spans="1:5" x14ac:dyDescent="0.25">
      <c r="A13" s="260" t="s">
        <v>3584</v>
      </c>
      <c r="B13" s="300" t="s">
        <v>3585</v>
      </c>
      <c r="C13" s="301" t="s">
        <v>3586</v>
      </c>
      <c r="D13" s="302">
        <v>21890</v>
      </c>
      <c r="E13" s="288"/>
    </row>
    <row r="14" spans="1:5" x14ac:dyDescent="0.25">
      <c r="A14" s="260" t="s">
        <v>3587</v>
      </c>
      <c r="B14" s="300" t="s">
        <v>3588</v>
      </c>
      <c r="C14" s="301" t="s">
        <v>3589</v>
      </c>
      <c r="D14" s="302">
        <v>16500</v>
      </c>
      <c r="E14" s="287"/>
    </row>
    <row r="15" spans="1:5" ht="25.5" x14ac:dyDescent="0.25">
      <c r="A15" s="260" t="s">
        <v>3590</v>
      </c>
      <c r="B15" s="300" t="s">
        <v>3591</v>
      </c>
      <c r="C15" s="301" t="s">
        <v>3592</v>
      </c>
      <c r="D15" s="302">
        <v>17700</v>
      </c>
      <c r="E15" s="288"/>
    </row>
    <row r="16" spans="1:5" x14ac:dyDescent="0.25">
      <c r="A16" s="260"/>
      <c r="B16" s="300" t="s">
        <v>3593</v>
      </c>
      <c r="C16" s="305" t="s">
        <v>3594</v>
      </c>
      <c r="D16" s="304"/>
      <c r="E16" s="287"/>
    </row>
    <row r="17" spans="1:5" x14ac:dyDescent="0.25">
      <c r="A17" s="260" t="s">
        <v>3595</v>
      </c>
      <c r="B17" s="300" t="s">
        <v>3596</v>
      </c>
      <c r="C17" s="301" t="s">
        <v>2184</v>
      </c>
      <c r="D17" s="302">
        <v>49400</v>
      </c>
      <c r="E17" s="288"/>
    </row>
    <row r="18" spans="1:5" x14ac:dyDescent="0.25">
      <c r="A18" s="260" t="s">
        <v>3597</v>
      </c>
      <c r="B18" s="300" t="s">
        <v>3598</v>
      </c>
      <c r="C18" s="301" t="s">
        <v>3599</v>
      </c>
      <c r="D18" s="302">
        <v>44500</v>
      </c>
      <c r="E18" s="287"/>
    </row>
    <row r="19" spans="1:5" x14ac:dyDescent="0.25">
      <c r="A19" s="260" t="s">
        <v>3600</v>
      </c>
      <c r="B19" s="300" t="s">
        <v>3601</v>
      </c>
      <c r="C19" s="301" t="s">
        <v>3602</v>
      </c>
      <c r="D19" s="302">
        <v>28800</v>
      </c>
      <c r="E19" s="288"/>
    </row>
    <row r="20" spans="1:5" x14ac:dyDescent="0.25">
      <c r="A20" s="260"/>
      <c r="B20" s="300" t="s">
        <v>3603</v>
      </c>
      <c r="C20" s="305" t="s">
        <v>3604</v>
      </c>
      <c r="D20" s="304"/>
      <c r="E20" s="287"/>
    </row>
    <row r="21" spans="1:5" x14ac:dyDescent="0.25">
      <c r="A21" s="260" t="s">
        <v>3605</v>
      </c>
      <c r="B21" s="300" t="s">
        <v>3606</v>
      </c>
      <c r="C21" s="301" t="s">
        <v>3607</v>
      </c>
      <c r="D21" s="302">
        <v>74200</v>
      </c>
      <c r="E21" s="288"/>
    </row>
    <row r="22" spans="1:5" ht="25.5" x14ac:dyDescent="0.25">
      <c r="A22" s="260" t="s">
        <v>3608</v>
      </c>
      <c r="B22" s="300" t="s">
        <v>3609</v>
      </c>
      <c r="C22" s="301" t="s">
        <v>3610</v>
      </c>
      <c r="D22" s="302">
        <v>56800</v>
      </c>
      <c r="E22" s="287"/>
    </row>
    <row r="23" spans="1:5" x14ac:dyDescent="0.25">
      <c r="A23" s="306"/>
      <c r="B23" s="307"/>
      <c r="C23" s="306" t="s">
        <v>3611</v>
      </c>
      <c r="D23" s="308"/>
      <c r="E23" s="288"/>
    </row>
    <row r="24" spans="1:5" x14ac:dyDescent="0.25">
      <c r="A24" s="293"/>
      <c r="B24" s="294" t="s">
        <v>3612</v>
      </c>
      <c r="C24" s="293"/>
      <c r="D24" s="309"/>
      <c r="E24" s="287"/>
    </row>
    <row r="25" spans="1:5" x14ac:dyDescent="0.25">
      <c r="A25" s="310"/>
      <c r="B25" s="294" t="s">
        <v>3574</v>
      </c>
      <c r="C25" s="310"/>
      <c r="D25" s="309"/>
      <c r="E25" s="288"/>
    </row>
    <row r="26" spans="1:5" x14ac:dyDescent="0.25">
      <c r="A26" s="260" t="s">
        <v>3613</v>
      </c>
      <c r="B26" s="311" t="s">
        <v>3575</v>
      </c>
      <c r="C26" s="312" t="s">
        <v>3614</v>
      </c>
      <c r="D26" s="302">
        <v>98000</v>
      </c>
      <c r="E26" s="287"/>
    </row>
    <row r="27" spans="1:5" x14ac:dyDescent="0.25">
      <c r="A27" s="313" t="s">
        <v>3615</v>
      </c>
      <c r="B27" s="311" t="s">
        <v>3582</v>
      </c>
      <c r="C27" s="312" t="s">
        <v>3616</v>
      </c>
      <c r="D27" s="302">
        <v>104500</v>
      </c>
      <c r="E27" s="288"/>
    </row>
    <row r="28" spans="1:5" x14ac:dyDescent="0.25">
      <c r="A28" s="313" t="s">
        <v>3617</v>
      </c>
      <c r="B28" s="311" t="s">
        <v>3593</v>
      </c>
      <c r="C28" s="312" t="s">
        <v>3618</v>
      </c>
      <c r="D28" s="302">
        <v>61300</v>
      </c>
      <c r="E28" s="287"/>
    </row>
    <row r="29" spans="1:5" x14ac:dyDescent="0.25">
      <c r="A29" s="313"/>
      <c r="B29" s="314" t="s">
        <v>3619</v>
      </c>
      <c r="C29" s="315"/>
      <c r="D29" s="316"/>
      <c r="E29" s="288"/>
    </row>
    <row r="30" spans="1:5" x14ac:dyDescent="0.25">
      <c r="A30" s="313"/>
      <c r="B30" s="314" t="s">
        <v>3574</v>
      </c>
      <c r="C30" s="315"/>
      <c r="D30" s="316"/>
      <c r="E30" s="287"/>
    </row>
    <row r="31" spans="1:5" x14ac:dyDescent="0.25">
      <c r="A31" s="313" t="s">
        <v>3613</v>
      </c>
      <c r="B31" s="311" t="s">
        <v>3575</v>
      </c>
      <c r="C31" s="311" t="s">
        <v>3614</v>
      </c>
      <c r="D31" s="302">
        <v>98000</v>
      </c>
      <c r="E31" s="288"/>
    </row>
    <row r="32" spans="1:5" x14ac:dyDescent="0.25">
      <c r="A32" s="313" t="s">
        <v>3615</v>
      </c>
      <c r="B32" s="311" t="s">
        <v>3620</v>
      </c>
      <c r="C32" s="312" t="s">
        <v>3616</v>
      </c>
      <c r="D32" s="302">
        <v>104500</v>
      </c>
      <c r="E32" s="287"/>
    </row>
    <row r="33" spans="1:5" x14ac:dyDescent="0.25">
      <c r="A33" s="313" t="s">
        <v>3617</v>
      </c>
      <c r="B33" s="311" t="s">
        <v>3621</v>
      </c>
      <c r="C33" s="312" t="s">
        <v>3618</v>
      </c>
      <c r="D33" s="302">
        <v>61300</v>
      </c>
      <c r="E33" s="288"/>
    </row>
    <row r="34" spans="1:5" x14ac:dyDescent="0.25">
      <c r="A34" s="313" t="s">
        <v>3622</v>
      </c>
      <c r="B34" s="311" t="s">
        <v>3603</v>
      </c>
      <c r="C34" s="312" t="s">
        <v>3623</v>
      </c>
      <c r="D34" s="302">
        <v>178600</v>
      </c>
      <c r="E34" s="287"/>
    </row>
    <row r="35" spans="1:5" x14ac:dyDescent="0.25">
      <c r="A35" s="313" t="s">
        <v>3624</v>
      </c>
      <c r="B35" s="311" t="s">
        <v>3625</v>
      </c>
      <c r="C35" s="312" t="s">
        <v>3626</v>
      </c>
      <c r="D35" s="302">
        <v>298000</v>
      </c>
      <c r="E35" s="288"/>
    </row>
    <row r="36" spans="1:5" x14ac:dyDescent="0.25">
      <c r="A36" s="313" t="s">
        <v>3627</v>
      </c>
      <c r="B36" s="311" t="s">
        <v>3628</v>
      </c>
      <c r="C36" s="312" t="s">
        <v>3629</v>
      </c>
      <c r="D36" s="302">
        <v>29375</v>
      </c>
      <c r="E36" s="287"/>
    </row>
    <row r="37" spans="1:5" x14ac:dyDescent="0.25">
      <c r="A37" s="313" t="s">
        <v>3630</v>
      </c>
      <c r="B37" s="311" t="s">
        <v>3631</v>
      </c>
      <c r="C37" s="312" t="s">
        <v>3632</v>
      </c>
      <c r="D37" s="302">
        <v>34200</v>
      </c>
      <c r="E37" s="288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BF4B5-EAC7-4683-BA50-1F0FE1BB820E}">
  <sheetPr>
    <tabColor indexed="43"/>
  </sheetPr>
  <dimension ref="A1:IP21"/>
  <sheetViews>
    <sheetView zoomScaleSheetLayoutView="100" workbookViewId="0">
      <selection activeCell="F4" sqref="F4"/>
    </sheetView>
  </sheetViews>
  <sheetFormatPr defaultColWidth="9" defaultRowHeight="15" x14ac:dyDescent="0.25"/>
  <cols>
    <col min="2" max="2" width="60.85546875" customWidth="1"/>
    <col min="3" max="3" width="15.42578125" style="108" customWidth="1"/>
    <col min="4" max="4" width="10.7109375" style="108" customWidth="1"/>
  </cols>
  <sheetData>
    <row r="1" spans="1:250" s="104" customFormat="1" ht="12.75" x14ac:dyDescent="0.2">
      <c r="B1" s="114"/>
      <c r="C1" s="254"/>
      <c r="D1" s="254"/>
      <c r="IN1" s="253"/>
      <c r="IO1" s="253"/>
      <c r="IP1" s="253"/>
    </row>
    <row r="2" spans="1:250" s="104" customFormat="1" ht="12.75" x14ac:dyDescent="0.2">
      <c r="B2" s="114"/>
      <c r="C2" s="255" t="s">
        <v>0</v>
      </c>
      <c r="D2" s="255"/>
      <c r="IN2" s="253"/>
      <c r="IO2" s="253"/>
      <c r="IP2" s="253"/>
    </row>
    <row r="3" spans="1:250" s="104" customFormat="1" ht="12.75" x14ac:dyDescent="0.2">
      <c r="B3" s="114"/>
      <c r="C3" s="255" t="s">
        <v>1</v>
      </c>
      <c r="D3" s="255"/>
      <c r="IN3" s="253"/>
      <c r="IO3" s="253"/>
      <c r="IP3" s="253"/>
    </row>
    <row r="4" spans="1:250" s="104" customFormat="1" ht="12.75" x14ac:dyDescent="0.2">
      <c r="B4" s="114"/>
      <c r="C4" s="255" t="s">
        <v>2</v>
      </c>
      <c r="D4" s="255"/>
      <c r="IN4" s="253"/>
      <c r="IO4" s="253"/>
      <c r="IP4" s="253"/>
    </row>
    <row r="5" spans="1:250" s="104" customFormat="1" ht="12.75" x14ac:dyDescent="0.2">
      <c r="B5" s="114"/>
      <c r="C5" s="255" t="s">
        <v>3</v>
      </c>
      <c r="D5" s="255"/>
      <c r="IN5" s="253"/>
      <c r="IO5" s="253"/>
      <c r="IP5" s="253"/>
    </row>
    <row r="6" spans="1:250" s="104" customFormat="1" ht="12.75" x14ac:dyDescent="0.2">
      <c r="B6" s="114"/>
      <c r="C6" s="117"/>
      <c r="D6" s="117"/>
      <c r="IN6" s="253"/>
      <c r="IO6" s="253"/>
      <c r="IP6" s="253"/>
    </row>
    <row r="7" spans="1:250" s="104" customFormat="1" ht="18.75" x14ac:dyDescent="0.2">
      <c r="B7" s="49" t="s">
        <v>3702</v>
      </c>
      <c r="C7" s="80"/>
      <c r="D7" s="80"/>
      <c r="IN7" s="253"/>
      <c r="IO7" s="253"/>
      <c r="IP7" s="253"/>
    </row>
    <row r="8" spans="1:250" s="250" customFormat="1" ht="25.5" x14ac:dyDescent="0.25">
      <c r="A8" s="256" t="s">
        <v>5</v>
      </c>
      <c r="B8" s="256" t="s">
        <v>6</v>
      </c>
      <c r="C8" s="257" t="s">
        <v>7</v>
      </c>
    </row>
    <row r="9" spans="1:250" s="251" customFormat="1" ht="12.75" customHeight="1" x14ac:dyDescent="0.25">
      <c r="A9" s="258" t="s">
        <v>3703</v>
      </c>
      <c r="B9" s="228" t="s">
        <v>3704</v>
      </c>
      <c r="C9" s="259">
        <v>4950</v>
      </c>
    </row>
    <row r="10" spans="1:250" ht="12.75" customHeight="1" x14ac:dyDescent="0.25">
      <c r="A10" s="258" t="s">
        <v>532</v>
      </c>
      <c r="B10" s="228" t="s">
        <v>533</v>
      </c>
      <c r="C10" s="259">
        <v>3950</v>
      </c>
      <c r="D10"/>
    </row>
    <row r="11" spans="1:250" s="251" customFormat="1" ht="12.75" customHeight="1" x14ac:dyDescent="0.25">
      <c r="A11" s="258" t="s">
        <v>3705</v>
      </c>
      <c r="B11" s="228" t="s">
        <v>3706</v>
      </c>
      <c r="C11" s="259">
        <v>5950</v>
      </c>
    </row>
    <row r="12" spans="1:250" s="252" customFormat="1" ht="12.75" x14ac:dyDescent="0.25">
      <c r="A12" s="260" t="s">
        <v>534</v>
      </c>
      <c r="B12" s="200" t="s">
        <v>535</v>
      </c>
      <c r="C12" s="25">
        <v>5950</v>
      </c>
      <c r="D12" s="261"/>
      <c r="E12" s="261"/>
    </row>
    <row r="13" spans="1:250" s="252" customFormat="1" ht="12.75" x14ac:dyDescent="0.25">
      <c r="A13" s="260" t="s">
        <v>536</v>
      </c>
      <c r="B13" s="200" t="s">
        <v>537</v>
      </c>
      <c r="C13" s="25">
        <v>3950</v>
      </c>
      <c r="D13" s="261"/>
      <c r="E13" s="261"/>
    </row>
    <row r="14" spans="1:250" s="251" customFormat="1" ht="12.75" customHeight="1" x14ac:dyDescent="0.25">
      <c r="A14" s="258" t="s">
        <v>528</v>
      </c>
      <c r="B14" s="200" t="s">
        <v>529</v>
      </c>
      <c r="C14" s="259">
        <v>4950</v>
      </c>
    </row>
    <row r="15" spans="1:250" s="251" customFormat="1" ht="12.75" customHeight="1" x14ac:dyDescent="0.25">
      <c r="A15" s="258" t="s">
        <v>538</v>
      </c>
      <c r="B15" s="200" t="s">
        <v>539</v>
      </c>
      <c r="C15" s="259">
        <v>4950</v>
      </c>
    </row>
    <row r="16" spans="1:250" s="251" customFormat="1" ht="12.75" customHeight="1" x14ac:dyDescent="0.25">
      <c r="A16" s="258" t="s">
        <v>544</v>
      </c>
      <c r="B16" s="228" t="s">
        <v>3707</v>
      </c>
      <c r="C16" s="259">
        <v>9050</v>
      </c>
    </row>
    <row r="17" spans="1:5" s="251" customFormat="1" ht="12.75" customHeight="1" x14ac:dyDescent="0.25">
      <c r="A17" s="258" t="s">
        <v>4530</v>
      </c>
      <c r="B17" s="228" t="s">
        <v>4529</v>
      </c>
      <c r="C17" s="259">
        <v>1500</v>
      </c>
    </row>
    <row r="18" spans="1:5" s="253" customFormat="1" ht="12.75" customHeight="1" x14ac:dyDescent="0.2">
      <c r="A18" s="262" t="s">
        <v>540</v>
      </c>
      <c r="B18" s="200" t="s">
        <v>541</v>
      </c>
      <c r="C18" s="259">
        <v>5950</v>
      </c>
    </row>
    <row r="19" spans="1:5" s="253" customFormat="1" ht="12.75" customHeight="1" x14ac:dyDescent="0.2">
      <c r="A19" s="262" t="s">
        <v>530</v>
      </c>
      <c r="B19" s="228" t="s">
        <v>3708</v>
      </c>
      <c r="C19" s="259">
        <v>5950</v>
      </c>
    </row>
    <row r="20" spans="1:5" s="253" customFormat="1" ht="12.75" customHeight="1" x14ac:dyDescent="0.2">
      <c r="A20" s="262" t="s">
        <v>546</v>
      </c>
      <c r="B20" s="228" t="s">
        <v>3709</v>
      </c>
      <c r="C20" s="259">
        <v>9900</v>
      </c>
    </row>
    <row r="21" spans="1:5" s="252" customFormat="1" ht="12.75" x14ac:dyDescent="0.25">
      <c r="A21" s="260" t="s">
        <v>542</v>
      </c>
      <c r="B21" s="200" t="s">
        <v>543</v>
      </c>
      <c r="C21" s="25">
        <v>6500</v>
      </c>
      <c r="D21" s="261"/>
      <c r="E21" s="261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4F36-E170-4011-A461-EEB94C3AE1C7}">
  <sheetPr>
    <tabColor indexed="45"/>
  </sheetPr>
  <dimension ref="A2:C48"/>
  <sheetViews>
    <sheetView zoomScaleSheetLayoutView="100" workbookViewId="0">
      <selection activeCell="E6" sqref="E6"/>
    </sheetView>
  </sheetViews>
  <sheetFormatPr defaultRowHeight="12.75" x14ac:dyDescent="0.2"/>
  <cols>
    <col min="1" max="1" width="9.140625" style="253"/>
    <col min="2" max="2" width="73" style="253" customWidth="1"/>
    <col min="3" max="3" width="14.42578125" style="265" customWidth="1"/>
    <col min="4" max="16384" width="9.140625" style="253"/>
  </cols>
  <sheetData>
    <row r="2" spans="1:3" s="263" customFormat="1" ht="12.95" customHeight="1" x14ac:dyDescent="0.2">
      <c r="B2" s="266"/>
      <c r="C2" s="267" t="s">
        <v>0</v>
      </c>
    </row>
    <row r="3" spans="1:3" s="263" customFormat="1" ht="12.95" customHeight="1" x14ac:dyDescent="0.2">
      <c r="B3" s="266"/>
      <c r="C3" s="267" t="s">
        <v>1</v>
      </c>
    </row>
    <row r="4" spans="1:3" s="263" customFormat="1" ht="12.95" customHeight="1" x14ac:dyDescent="0.2">
      <c r="B4" s="266"/>
      <c r="C4" s="267" t="s">
        <v>2</v>
      </c>
    </row>
    <row r="5" spans="1:3" s="263" customFormat="1" ht="12.95" customHeight="1" x14ac:dyDescent="0.2">
      <c r="B5" s="266"/>
      <c r="C5" s="267" t="s">
        <v>3</v>
      </c>
    </row>
    <row r="6" spans="1:3" s="263" customFormat="1" ht="30.75" customHeight="1" x14ac:dyDescent="0.2">
      <c r="B6" s="266"/>
      <c r="C6" s="268"/>
    </row>
    <row r="7" spans="1:3" s="104" customFormat="1" ht="17.25" customHeight="1" x14ac:dyDescent="0.2">
      <c r="B7" s="49" t="s">
        <v>3633</v>
      </c>
      <c r="C7" s="269"/>
    </row>
    <row r="8" spans="1:3" s="264" customFormat="1" ht="25.5" x14ac:dyDescent="0.25">
      <c r="A8" s="270" t="s">
        <v>5</v>
      </c>
      <c r="B8" s="271" t="s">
        <v>6</v>
      </c>
      <c r="C8" s="272" t="s">
        <v>7</v>
      </c>
    </row>
    <row r="9" spans="1:3" x14ac:dyDescent="0.2">
      <c r="A9" s="273" t="s">
        <v>3634</v>
      </c>
      <c r="B9" s="274" t="s">
        <v>3635</v>
      </c>
      <c r="C9" s="25">
        <v>4500</v>
      </c>
    </row>
    <row r="10" spans="1:3" x14ac:dyDescent="0.2">
      <c r="A10" s="275" t="s">
        <v>818</v>
      </c>
      <c r="B10" s="276" t="s">
        <v>819</v>
      </c>
      <c r="C10" s="277">
        <v>21000</v>
      </c>
    </row>
    <row r="11" spans="1:3" x14ac:dyDescent="0.2">
      <c r="A11" s="275" t="s">
        <v>820</v>
      </c>
      <c r="B11" s="278" t="s">
        <v>821</v>
      </c>
      <c r="C11" s="277">
        <v>3330</v>
      </c>
    </row>
    <row r="12" spans="1:3" x14ac:dyDescent="0.2">
      <c r="A12" s="273" t="s">
        <v>3636</v>
      </c>
      <c r="B12" s="279" t="s">
        <v>3637</v>
      </c>
      <c r="C12" s="280">
        <v>15000</v>
      </c>
    </row>
    <row r="13" spans="1:3" x14ac:dyDescent="0.2">
      <c r="A13" s="273" t="s">
        <v>3638</v>
      </c>
      <c r="B13" s="281" t="s">
        <v>3639</v>
      </c>
      <c r="C13" s="277">
        <v>3800</v>
      </c>
    </row>
    <row r="14" spans="1:3" x14ac:dyDescent="0.2">
      <c r="A14" s="273" t="s">
        <v>3640</v>
      </c>
      <c r="B14" s="281" t="s">
        <v>3641</v>
      </c>
      <c r="C14" s="277">
        <v>4300</v>
      </c>
    </row>
    <row r="15" spans="1:3" x14ac:dyDescent="0.2">
      <c r="A15" s="273" t="s">
        <v>3642</v>
      </c>
      <c r="B15" s="281" t="s">
        <v>3643</v>
      </c>
      <c r="C15" s="277">
        <v>5200</v>
      </c>
    </row>
    <row r="16" spans="1:3" x14ac:dyDescent="0.2">
      <c r="A16" s="273" t="s">
        <v>863</v>
      </c>
      <c r="B16" s="282" t="s">
        <v>3644</v>
      </c>
      <c r="C16" s="25">
        <v>100</v>
      </c>
    </row>
    <row r="17" spans="1:3" x14ac:dyDescent="0.2">
      <c r="A17" s="273" t="s">
        <v>3645</v>
      </c>
      <c r="B17" s="129" t="s">
        <v>3646</v>
      </c>
      <c r="C17" s="25">
        <v>230</v>
      </c>
    </row>
    <row r="18" spans="1:3" x14ac:dyDescent="0.2">
      <c r="A18" s="273" t="s">
        <v>129</v>
      </c>
      <c r="B18" s="129" t="s">
        <v>702</v>
      </c>
      <c r="C18" s="25">
        <v>210</v>
      </c>
    </row>
    <row r="19" spans="1:3" x14ac:dyDescent="0.2">
      <c r="A19" s="273" t="s">
        <v>3647</v>
      </c>
      <c r="B19" s="129" t="s">
        <v>3648</v>
      </c>
      <c r="C19" s="283">
        <v>1100</v>
      </c>
    </row>
    <row r="20" spans="1:3" x14ac:dyDescent="0.2">
      <c r="A20" s="273" t="s">
        <v>744</v>
      </c>
      <c r="B20" s="129" t="s">
        <v>745</v>
      </c>
      <c r="C20" s="25">
        <v>130</v>
      </c>
    </row>
    <row r="21" spans="1:3" x14ac:dyDescent="0.2">
      <c r="A21" s="273" t="s">
        <v>746</v>
      </c>
      <c r="B21" s="129" t="s">
        <v>3649</v>
      </c>
      <c r="C21" s="25">
        <v>130</v>
      </c>
    </row>
    <row r="22" spans="1:3" x14ac:dyDescent="0.2">
      <c r="A22" s="273" t="s">
        <v>3650</v>
      </c>
      <c r="B22" s="129" t="s">
        <v>3651</v>
      </c>
      <c r="C22" s="25">
        <v>150</v>
      </c>
    </row>
    <row r="23" spans="1:3" x14ac:dyDescent="0.2">
      <c r="A23" s="273" t="s">
        <v>3652</v>
      </c>
      <c r="B23" s="129" t="s">
        <v>3653</v>
      </c>
      <c r="C23" s="25">
        <v>150</v>
      </c>
    </row>
    <row r="24" spans="1:3" x14ac:dyDescent="0.2">
      <c r="A24" s="273" t="s">
        <v>3654</v>
      </c>
      <c r="B24" s="274" t="s">
        <v>3655</v>
      </c>
      <c r="C24" s="27">
        <v>400</v>
      </c>
    </row>
    <row r="25" spans="1:3" x14ac:dyDescent="0.2">
      <c r="A25" s="273" t="s">
        <v>3656</v>
      </c>
      <c r="B25" s="129" t="s">
        <v>3657</v>
      </c>
      <c r="C25" s="27">
        <v>360</v>
      </c>
    </row>
    <row r="26" spans="1:3" x14ac:dyDescent="0.2">
      <c r="A26" s="273" t="s">
        <v>3658</v>
      </c>
      <c r="B26" s="129" t="s">
        <v>3659</v>
      </c>
      <c r="C26" s="283">
        <v>360</v>
      </c>
    </row>
    <row r="27" spans="1:3" x14ac:dyDescent="0.2">
      <c r="A27" s="273"/>
      <c r="B27" s="284" t="s">
        <v>3660</v>
      </c>
      <c r="C27" s="27"/>
    </row>
    <row r="28" spans="1:3" x14ac:dyDescent="0.2">
      <c r="A28" s="273" t="s">
        <v>3661</v>
      </c>
      <c r="B28" s="129" t="s">
        <v>3662</v>
      </c>
      <c r="C28" s="25">
        <v>3440</v>
      </c>
    </row>
    <row r="29" spans="1:3" x14ac:dyDescent="0.2">
      <c r="A29" s="273" t="s">
        <v>3663</v>
      </c>
      <c r="B29" s="129" t="s">
        <v>3664</v>
      </c>
      <c r="C29" s="25">
        <v>2950</v>
      </c>
    </row>
    <row r="30" spans="1:3" x14ac:dyDescent="0.2">
      <c r="A30" s="273" t="s">
        <v>3665</v>
      </c>
      <c r="B30" s="129" t="s">
        <v>3666</v>
      </c>
      <c r="C30" s="25">
        <v>3500</v>
      </c>
    </row>
    <row r="31" spans="1:3" x14ac:dyDescent="0.2">
      <c r="A31" s="273" t="s">
        <v>3667</v>
      </c>
      <c r="B31" s="129" t="s">
        <v>3668</v>
      </c>
      <c r="C31" s="25">
        <v>3632</v>
      </c>
    </row>
    <row r="32" spans="1:3" x14ac:dyDescent="0.2">
      <c r="A32" s="273" t="s">
        <v>3669</v>
      </c>
      <c r="B32" s="129" t="s">
        <v>3670</v>
      </c>
      <c r="C32" s="25">
        <v>1500</v>
      </c>
    </row>
    <row r="33" spans="1:3" ht="13.5" customHeight="1" x14ac:dyDescent="0.2">
      <c r="A33" s="273" t="s">
        <v>3669</v>
      </c>
      <c r="B33" s="129" t="s">
        <v>3671</v>
      </c>
      <c r="C33" s="25">
        <v>1500</v>
      </c>
    </row>
    <row r="34" spans="1:3" x14ac:dyDescent="0.2">
      <c r="A34" s="273" t="s">
        <v>3672</v>
      </c>
      <c r="B34" s="129" t="s">
        <v>3673</v>
      </c>
      <c r="C34" s="25">
        <v>2300</v>
      </c>
    </row>
    <row r="35" spans="1:3" x14ac:dyDescent="0.2">
      <c r="A35" s="273" t="s">
        <v>3674</v>
      </c>
      <c r="B35" s="129" t="s">
        <v>3675</v>
      </c>
      <c r="C35" s="25">
        <v>2300</v>
      </c>
    </row>
    <row r="36" spans="1:3" x14ac:dyDescent="0.2">
      <c r="A36" s="273" t="s">
        <v>3676</v>
      </c>
      <c r="B36" s="129" t="s">
        <v>3677</v>
      </c>
      <c r="C36" s="25">
        <v>2300</v>
      </c>
    </row>
    <row r="37" spans="1:3" x14ac:dyDescent="0.2">
      <c r="A37" s="273" t="s">
        <v>3678</v>
      </c>
      <c r="B37" s="129" t="s">
        <v>3679</v>
      </c>
      <c r="C37" s="25">
        <v>2300</v>
      </c>
    </row>
    <row r="38" spans="1:3" x14ac:dyDescent="0.2">
      <c r="A38" s="273" t="s">
        <v>3680</v>
      </c>
      <c r="B38" s="129" t="s">
        <v>3681</v>
      </c>
      <c r="C38" s="25">
        <v>1300</v>
      </c>
    </row>
    <row r="39" spans="1:3" x14ac:dyDescent="0.2">
      <c r="A39" s="273" t="s">
        <v>3682</v>
      </c>
      <c r="B39" s="129" t="s">
        <v>3683</v>
      </c>
      <c r="C39" s="25">
        <v>3400</v>
      </c>
    </row>
    <row r="40" spans="1:3" ht="12" customHeight="1" x14ac:dyDescent="0.2">
      <c r="A40" s="273" t="s">
        <v>3684</v>
      </c>
      <c r="B40" s="129" t="s">
        <v>3685</v>
      </c>
      <c r="C40" s="25">
        <v>3100</v>
      </c>
    </row>
    <row r="41" spans="1:3" x14ac:dyDescent="0.2">
      <c r="A41" s="273" t="s">
        <v>3686</v>
      </c>
      <c r="B41" s="129" t="s">
        <v>3687</v>
      </c>
      <c r="C41" s="25">
        <v>2400</v>
      </c>
    </row>
    <row r="42" spans="1:3" x14ac:dyDescent="0.2">
      <c r="A42" s="273" t="s">
        <v>3688</v>
      </c>
      <c r="B42" s="129" t="s">
        <v>3689</v>
      </c>
      <c r="C42" s="25">
        <v>1406</v>
      </c>
    </row>
    <row r="43" spans="1:3" x14ac:dyDescent="0.2">
      <c r="A43" s="273" t="s">
        <v>3690</v>
      </c>
      <c r="B43" s="129" t="s">
        <v>3691</v>
      </c>
      <c r="C43" s="25">
        <v>2620</v>
      </c>
    </row>
    <row r="44" spans="1:3" ht="13.5" customHeight="1" x14ac:dyDescent="0.2">
      <c r="A44" s="273" t="s">
        <v>3692</v>
      </c>
      <c r="B44" s="129" t="s">
        <v>3693</v>
      </c>
      <c r="C44" s="25">
        <v>2656</v>
      </c>
    </row>
    <row r="45" spans="1:3" ht="13.5" customHeight="1" x14ac:dyDescent="0.2">
      <c r="A45" s="273" t="s">
        <v>3694</v>
      </c>
      <c r="B45" s="129" t="s">
        <v>3695</v>
      </c>
      <c r="C45" s="25">
        <v>990</v>
      </c>
    </row>
    <row r="46" spans="1:3" x14ac:dyDescent="0.2">
      <c r="A46" s="273" t="s">
        <v>3696</v>
      </c>
      <c r="B46" s="129" t="s">
        <v>3697</v>
      </c>
      <c r="C46" s="25">
        <v>2650</v>
      </c>
    </row>
    <row r="47" spans="1:3" ht="12" customHeight="1" x14ac:dyDescent="0.2">
      <c r="A47" s="273" t="s">
        <v>3698</v>
      </c>
      <c r="B47" s="129" t="s">
        <v>3699</v>
      </c>
      <c r="C47" s="25">
        <v>3300</v>
      </c>
    </row>
    <row r="48" spans="1:3" x14ac:dyDescent="0.2">
      <c r="A48" s="273" t="s">
        <v>3700</v>
      </c>
      <c r="B48" s="129" t="s">
        <v>3701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F73A6-BB7C-4218-AB00-B855CB69E962}">
  <sheetPr>
    <tabColor rgb="FF99FF66"/>
  </sheetPr>
  <dimension ref="A1:F90"/>
  <sheetViews>
    <sheetView zoomScaleSheetLayoutView="100" workbookViewId="0">
      <selection activeCell="I7" sqref="I7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4216</v>
      </c>
      <c r="C7" s="49"/>
      <c r="D7" s="50"/>
      <c r="E7" s="49"/>
    </row>
    <row r="8" spans="1:6" ht="18.75" x14ac:dyDescent="0.2">
      <c r="B8" s="51" t="s">
        <v>551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552</v>
      </c>
      <c r="D9" s="55" t="s">
        <v>830</v>
      </c>
      <c r="E9" s="56" t="s">
        <v>831</v>
      </c>
      <c r="F9" s="57"/>
    </row>
    <row r="10" spans="1:6" x14ac:dyDescent="0.2">
      <c r="A10" s="58"/>
      <c r="B10" s="59" t="s">
        <v>553</v>
      </c>
      <c r="C10" s="60"/>
      <c r="D10" s="61"/>
      <c r="E10" s="60"/>
    </row>
    <row r="11" spans="1:6" x14ac:dyDescent="0.2">
      <c r="A11" s="58" t="s">
        <v>4217</v>
      </c>
      <c r="B11" s="62" t="s">
        <v>4218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4219</v>
      </c>
      <c r="B12" s="62" t="s">
        <v>4220</v>
      </c>
      <c r="C12" s="63">
        <v>1</v>
      </c>
      <c r="D12" s="64">
        <v>7400</v>
      </c>
      <c r="E12" s="65">
        <f t="shared" si="0"/>
        <v>7400</v>
      </c>
      <c r="F12" s="66"/>
    </row>
    <row r="13" spans="1:6" x14ac:dyDescent="0.2">
      <c r="A13" s="58" t="s">
        <v>2289</v>
      </c>
      <c r="B13" s="62" t="s">
        <v>2290</v>
      </c>
      <c r="C13" s="63">
        <v>1</v>
      </c>
      <c r="D13" s="64">
        <v>3000</v>
      </c>
      <c r="E13" s="65">
        <f t="shared" si="0"/>
        <v>3000</v>
      </c>
      <c r="F13" s="66"/>
    </row>
    <row r="14" spans="1:6" ht="25.5" x14ac:dyDescent="0.2">
      <c r="A14" s="58" t="s">
        <v>4221</v>
      </c>
      <c r="B14" s="62" t="s">
        <v>4222</v>
      </c>
      <c r="C14" s="63">
        <v>1</v>
      </c>
      <c r="D14" s="64">
        <v>3000</v>
      </c>
      <c r="E14" s="65">
        <f t="shared" si="0"/>
        <v>3000</v>
      </c>
      <c r="F14" s="66"/>
    </row>
    <row r="15" spans="1:6" x14ac:dyDescent="0.2">
      <c r="A15" s="58" t="s">
        <v>1912</v>
      </c>
      <c r="B15" s="62" t="s">
        <v>4223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4224</v>
      </c>
      <c r="B16" s="62" t="s">
        <v>4225</v>
      </c>
      <c r="C16" s="63">
        <v>1</v>
      </c>
      <c r="D16" s="64">
        <v>3000</v>
      </c>
      <c r="E16" s="65">
        <f t="shared" ref="E16:E21" si="1">D16*C16</f>
        <v>3000</v>
      </c>
      <c r="F16" s="66"/>
    </row>
    <row r="17" spans="1:6" x14ac:dyDescent="0.2">
      <c r="A17" s="58" t="s">
        <v>4226</v>
      </c>
      <c r="B17" s="62" t="s">
        <v>4227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4228</v>
      </c>
      <c r="B18" s="62" t="s">
        <v>4229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4230</v>
      </c>
      <c r="B19" s="62" t="s">
        <v>4231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1915</v>
      </c>
      <c r="B20" s="62" t="s">
        <v>1916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1917</v>
      </c>
      <c r="B21" s="62" t="s">
        <v>1918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4232</v>
      </c>
      <c r="B22" s="62" t="s">
        <v>4233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4234</v>
      </c>
      <c r="B23" s="62" t="s">
        <v>4235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1913</v>
      </c>
      <c r="B24" s="62" t="s">
        <v>1914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2291</v>
      </c>
      <c r="B25" s="62" t="s">
        <v>2292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4236</v>
      </c>
      <c r="C26" s="60"/>
      <c r="D26" s="61"/>
      <c r="E26" s="60"/>
    </row>
    <row r="27" spans="1:6" x14ac:dyDescent="0.2">
      <c r="A27" s="58" t="s">
        <v>4237</v>
      </c>
      <c r="B27" s="62" t="s">
        <v>4238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4239</v>
      </c>
      <c r="B28" s="62" t="s">
        <v>4240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4241</v>
      </c>
      <c r="B29" s="62" t="s">
        <v>4242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4243</v>
      </c>
      <c r="B30" s="62" t="s">
        <v>4244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4245</v>
      </c>
      <c r="B31" s="62" t="s">
        <v>4246</v>
      </c>
      <c r="C31" s="63">
        <v>4</v>
      </c>
      <c r="D31" s="64">
        <v>1240</v>
      </c>
      <c r="E31" s="65">
        <f t="shared" si="2"/>
        <v>4960</v>
      </c>
    </row>
    <row r="32" spans="1:6" x14ac:dyDescent="0.2">
      <c r="A32" s="58" t="s">
        <v>4247</v>
      </c>
      <c r="B32" s="62" t="s">
        <v>4248</v>
      </c>
      <c r="C32" s="63">
        <v>3</v>
      </c>
      <c r="D32" s="64">
        <v>430</v>
      </c>
      <c r="E32" s="65">
        <f t="shared" si="2"/>
        <v>1290</v>
      </c>
    </row>
    <row r="33" spans="1:5" x14ac:dyDescent="0.2">
      <c r="A33" s="58" t="s">
        <v>4249</v>
      </c>
      <c r="B33" s="62" t="s">
        <v>4250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4251</v>
      </c>
      <c r="B34" s="62" t="s">
        <v>4252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4253</v>
      </c>
      <c r="B35" s="62" t="s">
        <v>4254</v>
      </c>
      <c r="C35" s="63">
        <v>30</v>
      </c>
      <c r="D35" s="64">
        <v>480</v>
      </c>
      <c r="E35" s="65">
        <f t="shared" si="2"/>
        <v>14400</v>
      </c>
    </row>
    <row r="36" spans="1:5" x14ac:dyDescent="0.2">
      <c r="A36" s="58" t="s">
        <v>4255</v>
      </c>
      <c r="B36" s="62" t="s">
        <v>4256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4257</v>
      </c>
      <c r="B37" s="62" t="s">
        <v>4258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4259</v>
      </c>
      <c r="B38" s="62" t="s">
        <v>4260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4261</v>
      </c>
      <c r="B39" s="62" t="s">
        <v>4262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4263</v>
      </c>
      <c r="B40" s="62" t="s">
        <v>4264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4265</v>
      </c>
      <c r="C41" s="60"/>
      <c r="D41" s="61"/>
      <c r="E41" s="61"/>
    </row>
    <row r="42" spans="1:5" x14ac:dyDescent="0.2">
      <c r="A42" s="58" t="s">
        <v>4266</v>
      </c>
      <c r="B42" s="67" t="s">
        <v>4267</v>
      </c>
      <c r="C42" s="63">
        <v>4</v>
      </c>
      <c r="D42" s="64">
        <v>510</v>
      </c>
      <c r="E42" s="65">
        <f t="shared" ref="E42:E47" si="3">D42*C42</f>
        <v>2040</v>
      </c>
    </row>
    <row r="43" spans="1:5" x14ac:dyDescent="0.2">
      <c r="A43" s="58" t="s">
        <v>4268</v>
      </c>
      <c r="B43" s="67" t="s">
        <v>4269</v>
      </c>
      <c r="C43" s="63">
        <v>4</v>
      </c>
      <c r="D43" s="64">
        <v>560</v>
      </c>
      <c r="E43" s="65">
        <f t="shared" si="3"/>
        <v>2240</v>
      </c>
    </row>
    <row r="44" spans="1:5" x14ac:dyDescent="0.2">
      <c r="A44" s="58" t="s">
        <v>4270</v>
      </c>
      <c r="B44" s="67" t="s">
        <v>4271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4272</v>
      </c>
      <c r="B45" s="67" t="s">
        <v>4273</v>
      </c>
      <c r="C45" s="63">
        <v>2</v>
      </c>
      <c r="D45" s="64">
        <v>510</v>
      </c>
      <c r="E45" s="65">
        <f t="shared" si="3"/>
        <v>1020</v>
      </c>
    </row>
    <row r="46" spans="1:5" x14ac:dyDescent="0.2">
      <c r="A46" s="58" t="s">
        <v>4274</v>
      </c>
      <c r="B46" s="67" t="s">
        <v>4275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4276</v>
      </c>
      <c r="B47" s="67" t="s">
        <v>4277</v>
      </c>
      <c r="C47" s="63">
        <v>1</v>
      </c>
      <c r="D47" s="64">
        <v>950</v>
      </c>
      <c r="E47" s="65">
        <f t="shared" si="3"/>
        <v>950</v>
      </c>
    </row>
    <row r="48" spans="1:5" x14ac:dyDescent="0.2">
      <c r="A48" s="58"/>
      <c r="B48" s="59" t="s">
        <v>4278</v>
      </c>
      <c r="C48" s="60"/>
      <c r="D48" s="61"/>
      <c r="E48" s="61"/>
    </row>
    <row r="49" spans="1:6" x14ac:dyDescent="0.2">
      <c r="A49" s="58" t="s">
        <v>4279</v>
      </c>
      <c r="B49" s="67" t="s">
        <v>4280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4281</v>
      </c>
      <c r="B50" s="67" t="s">
        <v>4282</v>
      </c>
      <c r="C50" s="63">
        <v>10</v>
      </c>
      <c r="D50" s="64">
        <v>1610</v>
      </c>
      <c r="E50" s="65">
        <f>D50*C50</f>
        <v>16100</v>
      </c>
    </row>
    <row r="51" spans="1:6" x14ac:dyDescent="0.2">
      <c r="A51" s="58" t="s">
        <v>4283</v>
      </c>
      <c r="B51" s="67" t="s">
        <v>4284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4285</v>
      </c>
      <c r="B52" s="67" t="s">
        <v>4286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4287</v>
      </c>
      <c r="C53" s="60"/>
      <c r="D53" s="61"/>
      <c r="E53" s="61"/>
    </row>
    <row r="54" spans="1:6" x14ac:dyDescent="0.2">
      <c r="A54" s="58" t="s">
        <v>4288</v>
      </c>
      <c r="B54" s="67" t="s">
        <v>4289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4290</v>
      </c>
      <c r="B55" s="67" t="s">
        <v>4291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4292</v>
      </c>
      <c r="B56" s="67" t="s">
        <v>4293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4294</v>
      </c>
      <c r="C57" s="63"/>
      <c r="D57" s="64"/>
      <c r="E57" s="65"/>
    </row>
    <row r="58" spans="1:6" x14ac:dyDescent="0.2">
      <c r="A58" s="58" t="s">
        <v>4295</v>
      </c>
      <c r="B58" s="67" t="s">
        <v>4296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4297</v>
      </c>
      <c r="B59" s="67" t="s">
        <v>4298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4299</v>
      </c>
      <c r="C60" s="63"/>
      <c r="D60" s="64"/>
      <c r="E60" s="65"/>
    </row>
    <row r="61" spans="1:6" x14ac:dyDescent="0.2">
      <c r="A61" s="58" t="s">
        <v>4300</v>
      </c>
      <c r="B61" s="67" t="s">
        <v>4301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4302</v>
      </c>
      <c r="B62" s="67" t="s">
        <v>4303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4304</v>
      </c>
      <c r="B63" s="67" t="s">
        <v>4305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4306</v>
      </c>
      <c r="B64" s="67" t="s">
        <v>4307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4308</v>
      </c>
      <c r="C65" s="63"/>
      <c r="D65" s="64"/>
      <c r="E65" s="65"/>
    </row>
    <row r="66" spans="1:5" x14ac:dyDescent="0.2">
      <c r="A66" s="58" t="s">
        <v>4309</v>
      </c>
      <c r="B66" s="69" t="s">
        <v>4310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4311</v>
      </c>
      <c r="B67" s="69" t="s">
        <v>4312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4313</v>
      </c>
      <c r="C68" s="63"/>
      <c r="D68" s="64"/>
      <c r="E68" s="65"/>
    </row>
    <row r="69" spans="1:5" x14ac:dyDescent="0.2">
      <c r="A69" s="58" t="s">
        <v>4314</v>
      </c>
      <c r="B69" s="69" t="s">
        <v>4315</v>
      </c>
      <c r="C69" s="63">
        <v>30</v>
      </c>
      <c r="D69" s="64">
        <v>730</v>
      </c>
      <c r="E69" s="65">
        <f>D69*C69</f>
        <v>21900</v>
      </c>
    </row>
    <row r="70" spans="1:5" x14ac:dyDescent="0.2">
      <c r="A70" s="58" t="s">
        <v>4316</v>
      </c>
      <c r="B70" s="69" t="s">
        <v>4317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4318</v>
      </c>
      <c r="B71" s="69" t="s">
        <v>4319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4320</v>
      </c>
      <c r="B72" s="69" t="s">
        <v>4321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4322</v>
      </c>
      <c r="C73" s="63"/>
      <c r="D73" s="65"/>
      <c r="E73" s="65"/>
    </row>
    <row r="74" spans="1:5" x14ac:dyDescent="0.2">
      <c r="A74" s="58" t="s">
        <v>4323</v>
      </c>
      <c r="B74" s="67" t="s">
        <v>4324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4325</v>
      </c>
      <c r="B75" s="67" t="s">
        <v>4326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4327</v>
      </c>
      <c r="B76" s="67" t="s">
        <v>4328</v>
      </c>
      <c r="C76" s="63">
        <v>10</v>
      </c>
      <c r="D76" s="64">
        <v>1260</v>
      </c>
      <c r="E76" s="65">
        <f t="shared" si="4"/>
        <v>12600</v>
      </c>
    </row>
    <row r="77" spans="1:5" x14ac:dyDescent="0.2">
      <c r="A77" s="58" t="s">
        <v>4329</v>
      </c>
      <c r="B77" s="67" t="s">
        <v>4330</v>
      </c>
      <c r="C77" s="63">
        <v>10</v>
      </c>
      <c r="D77" s="64">
        <v>920</v>
      </c>
      <c r="E77" s="65">
        <f t="shared" si="4"/>
        <v>9200</v>
      </c>
    </row>
    <row r="78" spans="1:5" x14ac:dyDescent="0.2">
      <c r="A78" s="58" t="s">
        <v>4331</v>
      </c>
      <c r="B78" s="69" t="s">
        <v>4332</v>
      </c>
      <c r="C78" s="63">
        <v>4</v>
      </c>
      <c r="D78" s="64">
        <v>1840</v>
      </c>
      <c r="E78" s="65">
        <f t="shared" si="4"/>
        <v>7360</v>
      </c>
    </row>
    <row r="79" spans="1:5" x14ac:dyDescent="0.2">
      <c r="A79" s="58" t="s">
        <v>4333</v>
      </c>
      <c r="B79" s="69" t="s">
        <v>4334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4335</v>
      </c>
      <c r="B80" s="67" t="s">
        <v>4336</v>
      </c>
      <c r="C80" s="63">
        <v>10</v>
      </c>
      <c r="D80" s="64">
        <v>850</v>
      </c>
      <c r="E80" s="65">
        <f t="shared" si="4"/>
        <v>8500</v>
      </c>
    </row>
    <row r="81" spans="1:5" x14ac:dyDescent="0.2">
      <c r="A81" s="58" t="s">
        <v>4337</v>
      </c>
      <c r="B81" s="67" t="s">
        <v>4338</v>
      </c>
      <c r="C81" s="63">
        <v>4</v>
      </c>
      <c r="D81" s="64">
        <v>5720</v>
      </c>
      <c r="E81" s="65">
        <f t="shared" si="4"/>
        <v>22880</v>
      </c>
    </row>
    <row r="82" spans="1:5" x14ac:dyDescent="0.2">
      <c r="A82" s="58" t="s">
        <v>4339</v>
      </c>
      <c r="B82" s="67" t="s">
        <v>4340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4341</v>
      </c>
      <c r="C83" s="63"/>
      <c r="D83" s="65"/>
      <c r="E83" s="65"/>
    </row>
    <row r="84" spans="1:5" x14ac:dyDescent="0.2">
      <c r="A84" s="58" t="s">
        <v>4342</v>
      </c>
      <c r="B84" s="67" t="s">
        <v>4343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4344</v>
      </c>
      <c r="B85" s="67" t="s">
        <v>4345</v>
      </c>
      <c r="C85" s="63">
        <v>2</v>
      </c>
      <c r="D85" s="64">
        <v>2550</v>
      </c>
      <c r="E85" s="65">
        <f t="shared" si="5"/>
        <v>5100</v>
      </c>
    </row>
    <row r="86" spans="1:5" x14ac:dyDescent="0.2">
      <c r="A86" s="58" t="s">
        <v>4346</v>
      </c>
      <c r="B86" s="67" t="s">
        <v>4347</v>
      </c>
      <c r="C86" s="63">
        <v>2</v>
      </c>
      <c r="D86" s="64">
        <v>400</v>
      </c>
      <c r="E86" s="65">
        <f t="shared" si="5"/>
        <v>800</v>
      </c>
    </row>
    <row r="87" spans="1:5" x14ac:dyDescent="0.2">
      <c r="A87" s="58" t="s">
        <v>4348</v>
      </c>
      <c r="B87" s="67" t="s">
        <v>4349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4350</v>
      </c>
      <c r="B88" s="67" t="s">
        <v>4351</v>
      </c>
      <c r="C88" s="63">
        <v>2</v>
      </c>
      <c r="D88" s="64">
        <v>4020</v>
      </c>
      <c r="E88" s="65">
        <f t="shared" si="5"/>
        <v>8040</v>
      </c>
    </row>
    <row r="89" spans="1:5" x14ac:dyDescent="0.2">
      <c r="A89" s="58" t="s">
        <v>4352</v>
      </c>
      <c r="B89" s="67" t="s">
        <v>4353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4354</v>
      </c>
      <c r="C90" s="71"/>
      <c r="D90" s="72"/>
      <c r="E90" s="73">
        <f>SUM(E26:E89)</f>
        <v>1043380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7249-78DE-4076-AA76-F6397200E6CB}">
  <sheetPr>
    <tabColor indexed="40"/>
  </sheetPr>
  <dimension ref="A1:F27"/>
  <sheetViews>
    <sheetView zoomScaleSheetLayoutView="100" workbookViewId="0">
      <selection activeCell="G3" sqref="G3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65"/>
      <c r="C6" s="1065"/>
      <c r="D6" s="1065"/>
      <c r="E6" s="1065"/>
    </row>
    <row r="7" spans="1:6" s="2" customFormat="1" ht="24" x14ac:dyDescent="0.2">
      <c r="A7" s="13" t="s">
        <v>5</v>
      </c>
      <c r="B7" s="13" t="s">
        <v>6</v>
      </c>
      <c r="C7" s="14" t="s">
        <v>4355</v>
      </c>
      <c r="D7" s="15" t="s">
        <v>830</v>
      </c>
      <c r="E7" s="16" t="s">
        <v>831</v>
      </c>
      <c r="F7" s="17"/>
    </row>
    <row r="8" spans="1:6" s="3" customFormat="1" ht="12.75" x14ac:dyDescent="0.25">
      <c r="A8" s="18"/>
      <c r="B8" s="19" t="s">
        <v>4356</v>
      </c>
      <c r="C8" s="20"/>
      <c r="D8" s="21"/>
      <c r="E8" s="22"/>
    </row>
    <row r="9" spans="1:6" s="3" customFormat="1" ht="12.75" x14ac:dyDescent="0.25">
      <c r="A9" s="18" t="s">
        <v>801</v>
      </c>
      <c r="B9" s="23" t="s">
        <v>802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803</v>
      </c>
      <c r="B10" s="23" t="s">
        <v>804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805</v>
      </c>
      <c r="B11" s="23" t="s">
        <v>4357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4358</v>
      </c>
      <c r="B12" s="23" t="s">
        <v>4359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4360</v>
      </c>
      <c r="B13" s="23" t="s">
        <v>4361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811</v>
      </c>
      <c r="B14" s="23" t="s">
        <v>812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813</v>
      </c>
      <c r="B15" s="23" t="s">
        <v>814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4362</v>
      </c>
      <c r="C16" s="24"/>
      <c r="D16" s="25"/>
      <c r="E16" s="27"/>
    </row>
    <row r="17" spans="1:6" s="3" customFormat="1" ht="12.75" customHeight="1" x14ac:dyDescent="0.25">
      <c r="A17" s="18" t="s">
        <v>820</v>
      </c>
      <c r="B17" s="23" t="s">
        <v>821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2042</v>
      </c>
      <c r="B18" s="23" t="s">
        <v>4363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2046</v>
      </c>
      <c r="B19" s="23" t="s">
        <v>4364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 x14ac:dyDescent="0.25">
      <c r="A20" s="18" t="s">
        <v>1353</v>
      </c>
      <c r="B20" s="23" t="s">
        <v>1354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826</v>
      </c>
      <c r="B21" s="23" t="s">
        <v>827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4365</v>
      </c>
      <c r="B22" s="23" t="s">
        <v>4366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824</v>
      </c>
      <c r="B23" s="33" t="s">
        <v>825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4367</v>
      </c>
      <c r="B24" s="37" t="s">
        <v>4368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96A5D-2142-4845-BEAE-A84FBE79F26E}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B8AC-D0E7-4E6D-BB3D-5006BCDC7A8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203D-7E90-4AED-9DDF-F64B42ABB0C5}">
  <sheetPr>
    <tabColor indexed="24"/>
  </sheetPr>
  <dimension ref="A2:IE326"/>
  <sheetViews>
    <sheetView zoomScaleSheetLayoutView="100" workbookViewId="0">
      <selection activeCell="G4" sqref="G4"/>
    </sheetView>
  </sheetViews>
  <sheetFormatPr defaultColWidth="9" defaultRowHeight="12.75" x14ac:dyDescent="0.2"/>
  <cols>
    <col min="1" max="1" width="9" style="506"/>
    <col min="2" max="2" width="53.5703125" style="505" customWidth="1"/>
    <col min="3" max="3" width="11.5703125" style="508" customWidth="1"/>
    <col min="4" max="4" width="14" style="508" customWidth="1"/>
    <col min="5" max="6" width="12.5703125" style="508" customWidth="1"/>
    <col min="7" max="7" width="9" style="508"/>
    <col min="8" max="8" width="9.28515625" style="508" customWidth="1"/>
    <col min="9" max="16384" width="9" style="508"/>
  </cols>
  <sheetData>
    <row r="2" spans="1:8" x14ac:dyDescent="0.2">
      <c r="B2" s="506"/>
      <c r="D2" s="779"/>
      <c r="E2" s="510" t="s">
        <v>0</v>
      </c>
      <c r="F2" s="510"/>
    </row>
    <row r="3" spans="1:8" x14ac:dyDescent="0.2">
      <c r="B3" s="506"/>
      <c r="D3" s="779"/>
      <c r="E3" s="510" t="s">
        <v>1</v>
      </c>
      <c r="F3" s="510"/>
    </row>
    <row r="4" spans="1:8" x14ac:dyDescent="0.2">
      <c r="B4" s="506"/>
      <c r="D4" s="779"/>
      <c r="E4" s="510" t="s">
        <v>2</v>
      </c>
      <c r="F4" s="510"/>
    </row>
    <row r="5" spans="1:8" x14ac:dyDescent="0.2">
      <c r="B5" s="506"/>
      <c r="D5" s="779"/>
      <c r="E5" s="510" t="s">
        <v>3</v>
      </c>
      <c r="F5" s="510"/>
    </row>
    <row r="6" spans="1:8" x14ac:dyDescent="0.2">
      <c r="B6" s="506"/>
      <c r="D6" s="510"/>
    </row>
    <row r="7" spans="1:8" s="172" customFormat="1" ht="18.75" x14ac:dyDescent="0.2">
      <c r="A7" s="318"/>
      <c r="B7" s="488" t="s">
        <v>829</v>
      </c>
      <c r="C7" s="49"/>
      <c r="D7" s="49"/>
      <c r="E7" s="49"/>
      <c r="F7" s="49"/>
    </row>
    <row r="8" spans="1:8" s="172" customFormat="1" ht="18.75" x14ac:dyDescent="0.2">
      <c r="A8" s="318"/>
      <c r="B8" s="491" t="s">
        <v>551</v>
      </c>
      <c r="C8" s="49"/>
      <c r="D8" s="49"/>
      <c r="E8" s="49"/>
      <c r="F8" s="49"/>
    </row>
    <row r="9" spans="1:8" s="319" customFormat="1" ht="25.5" x14ac:dyDescent="0.25">
      <c r="A9" s="256" t="s">
        <v>5</v>
      </c>
      <c r="B9" s="256" t="s">
        <v>6</v>
      </c>
      <c r="C9" s="54" t="s">
        <v>552</v>
      </c>
      <c r="D9" s="653" t="s">
        <v>4475</v>
      </c>
      <c r="E9" s="654" t="s">
        <v>4476</v>
      </c>
      <c r="F9" s="780"/>
    </row>
    <row r="10" spans="1:8" s="172" customFormat="1" x14ac:dyDescent="0.2">
      <c r="A10" s="781"/>
      <c r="B10" s="1047" t="s">
        <v>832</v>
      </c>
      <c r="C10" s="1048"/>
      <c r="D10" s="1048"/>
      <c r="E10" s="1048"/>
      <c r="F10" s="591"/>
    </row>
    <row r="11" spans="1:8" s="740" customFormat="1" x14ac:dyDescent="0.2">
      <c r="A11" s="467" t="s">
        <v>19</v>
      </c>
      <c r="B11" s="228" t="s">
        <v>20</v>
      </c>
      <c r="C11" s="468">
        <v>1</v>
      </c>
      <c r="D11" s="410">
        <v>176000</v>
      </c>
      <c r="E11" s="782">
        <f>C11*D11</f>
        <v>176000</v>
      </c>
      <c r="F11" s="783"/>
    </row>
    <row r="12" spans="1:8" s="172" customFormat="1" x14ac:dyDescent="0.2">
      <c r="A12" s="260" t="s">
        <v>17</v>
      </c>
      <c r="B12" s="228" t="s">
        <v>18</v>
      </c>
      <c r="C12" s="201">
        <v>12</v>
      </c>
      <c r="D12" s="784">
        <v>64000</v>
      </c>
      <c r="E12" s="660">
        <f>C12*D12</f>
        <v>768000</v>
      </c>
      <c r="F12" s="499"/>
    </row>
    <row r="13" spans="1:8" s="172" customFormat="1" x14ac:dyDescent="0.2">
      <c r="A13" s="260"/>
      <c r="B13" s="52" t="s">
        <v>729</v>
      </c>
      <c r="C13" s="755"/>
      <c r="D13" s="755"/>
      <c r="E13" s="755"/>
      <c r="F13" s="591"/>
    </row>
    <row r="14" spans="1:8" s="172" customFormat="1" x14ac:dyDescent="0.2">
      <c r="A14" s="260" t="s">
        <v>833</v>
      </c>
      <c r="B14" s="785" t="s">
        <v>834</v>
      </c>
      <c r="C14" s="201">
        <v>1</v>
      </c>
      <c r="D14" s="659">
        <v>17960</v>
      </c>
      <c r="E14" s="660">
        <f>C14*D14</f>
        <v>17960</v>
      </c>
      <c r="F14" s="499"/>
    </row>
    <row r="15" spans="1:8" s="172" customFormat="1" x14ac:dyDescent="0.2">
      <c r="A15" s="260" t="s">
        <v>11</v>
      </c>
      <c r="B15" s="785" t="s">
        <v>835</v>
      </c>
      <c r="C15" s="201">
        <v>4</v>
      </c>
      <c r="D15" s="659">
        <v>1010</v>
      </c>
      <c r="E15" s="660">
        <f>C15*D15</f>
        <v>4040</v>
      </c>
      <c r="F15" s="499"/>
    </row>
    <row r="16" spans="1:8" s="172" customFormat="1" x14ac:dyDescent="0.2">
      <c r="A16" s="260" t="s">
        <v>836</v>
      </c>
      <c r="B16" s="785" t="s">
        <v>837</v>
      </c>
      <c r="C16" s="201">
        <v>1</v>
      </c>
      <c r="D16" s="659">
        <v>10800</v>
      </c>
      <c r="E16" s="662">
        <f>C16*D16</f>
        <v>10800</v>
      </c>
      <c r="F16" s="499"/>
      <c r="H16" s="742"/>
    </row>
    <row r="17" spans="1:8" s="172" customFormat="1" x14ac:dyDescent="0.2">
      <c r="A17" s="260" t="s">
        <v>838</v>
      </c>
      <c r="B17" s="785" t="s">
        <v>839</v>
      </c>
      <c r="C17" s="201">
        <v>1</v>
      </c>
      <c r="D17" s="659">
        <v>4500</v>
      </c>
      <c r="E17" s="662">
        <f>C17*D17</f>
        <v>4500</v>
      </c>
      <c r="F17" s="499"/>
      <c r="H17" s="742"/>
    </row>
    <row r="18" spans="1:8" s="172" customFormat="1" x14ac:dyDescent="0.2">
      <c r="A18" s="260"/>
      <c r="B18" s="398" t="s">
        <v>553</v>
      </c>
      <c r="C18" s="492"/>
      <c r="D18" s="786"/>
      <c r="E18" s="787"/>
      <c r="F18" s="788"/>
    </row>
    <row r="19" spans="1:8" s="172" customFormat="1" x14ac:dyDescent="0.2">
      <c r="A19" s="260" t="s">
        <v>840</v>
      </c>
      <c r="B19" s="228" t="s">
        <v>841</v>
      </c>
      <c r="C19" s="229">
        <v>1</v>
      </c>
      <c r="D19" s="498">
        <v>2550</v>
      </c>
      <c r="E19" s="498">
        <f t="shared" ref="E19:E31" si="0">C19*D19</f>
        <v>2550</v>
      </c>
      <c r="F19" s="788"/>
    </row>
    <row r="20" spans="1:8" s="172" customFormat="1" x14ac:dyDescent="0.2">
      <c r="A20" s="260" t="s">
        <v>403</v>
      </c>
      <c r="B20" s="228" t="s">
        <v>842</v>
      </c>
      <c r="C20" s="229">
        <v>1</v>
      </c>
      <c r="D20" s="498">
        <v>4200</v>
      </c>
      <c r="E20" s="498">
        <f t="shared" si="0"/>
        <v>4200</v>
      </c>
      <c r="F20" s="499"/>
    </row>
    <row r="21" spans="1:8" s="172" customFormat="1" x14ac:dyDescent="0.2">
      <c r="A21" s="260" t="s">
        <v>843</v>
      </c>
      <c r="B21" s="228" t="s">
        <v>844</v>
      </c>
      <c r="C21" s="229">
        <v>1</v>
      </c>
      <c r="D21" s="498">
        <v>5100</v>
      </c>
      <c r="E21" s="498">
        <f t="shared" si="0"/>
        <v>5100</v>
      </c>
      <c r="F21" s="499"/>
    </row>
    <row r="22" spans="1:8" s="172" customFormat="1" x14ac:dyDescent="0.2">
      <c r="A22" s="260" t="s">
        <v>109</v>
      </c>
      <c r="B22" s="228" t="s">
        <v>845</v>
      </c>
      <c r="C22" s="229">
        <v>1</v>
      </c>
      <c r="D22" s="498">
        <v>24300</v>
      </c>
      <c r="E22" s="789">
        <f t="shared" si="0"/>
        <v>24300</v>
      </c>
      <c r="F22" s="790"/>
    </row>
    <row r="23" spans="1:8" s="172" customFormat="1" x14ac:dyDescent="0.2">
      <c r="A23" s="260" t="s">
        <v>846</v>
      </c>
      <c r="B23" s="228" t="s">
        <v>847</v>
      </c>
      <c r="C23" s="229">
        <v>1</v>
      </c>
      <c r="D23" s="498">
        <v>28800</v>
      </c>
      <c r="E23" s="789">
        <f t="shared" si="0"/>
        <v>28800</v>
      </c>
      <c r="F23" s="790"/>
    </row>
    <row r="24" spans="1:8" s="172" customFormat="1" x14ac:dyDescent="0.2">
      <c r="A24" s="260" t="s">
        <v>401</v>
      </c>
      <c r="B24" s="228" t="s">
        <v>402</v>
      </c>
      <c r="C24" s="201">
        <v>1</v>
      </c>
      <c r="D24" s="791">
        <v>34200</v>
      </c>
      <c r="E24" s="672">
        <f t="shared" si="0"/>
        <v>34200</v>
      </c>
      <c r="F24" s="499"/>
    </row>
    <row r="25" spans="1:8" s="172" customFormat="1" x14ac:dyDescent="0.2">
      <c r="A25" s="260" t="s">
        <v>4559</v>
      </c>
      <c r="B25" s="228" t="s">
        <v>848</v>
      </c>
      <c r="C25" s="201">
        <v>1</v>
      </c>
      <c r="D25" s="659">
        <v>22800</v>
      </c>
      <c r="E25" s="660">
        <f t="shared" si="0"/>
        <v>22800</v>
      </c>
      <c r="F25" s="499"/>
    </row>
    <row r="26" spans="1:8" s="172" customFormat="1" x14ac:dyDescent="0.2">
      <c r="A26" s="260" t="s">
        <v>849</v>
      </c>
      <c r="B26" s="228" t="s">
        <v>850</v>
      </c>
      <c r="C26" s="201">
        <v>1</v>
      </c>
      <c r="D26" s="659">
        <v>3140</v>
      </c>
      <c r="E26" s="660">
        <f t="shared" si="0"/>
        <v>3140</v>
      </c>
      <c r="F26" s="499"/>
    </row>
    <row r="27" spans="1:8" s="172" customFormat="1" x14ac:dyDescent="0.2">
      <c r="A27" s="260" t="s">
        <v>851</v>
      </c>
      <c r="B27" s="228" t="s">
        <v>852</v>
      </c>
      <c r="C27" s="201">
        <v>5</v>
      </c>
      <c r="D27" s="659">
        <v>200</v>
      </c>
      <c r="E27" s="660">
        <f t="shared" si="0"/>
        <v>1000</v>
      </c>
      <c r="F27" s="499"/>
    </row>
    <row r="28" spans="1:8" s="172" customFormat="1" x14ac:dyDescent="0.2">
      <c r="A28" s="260" t="s">
        <v>853</v>
      </c>
      <c r="B28" s="228" t="s">
        <v>854</v>
      </c>
      <c r="C28" s="201">
        <v>10</v>
      </c>
      <c r="D28" s="659">
        <v>290</v>
      </c>
      <c r="E28" s="660">
        <f t="shared" si="0"/>
        <v>2900</v>
      </c>
      <c r="F28" s="499"/>
    </row>
    <row r="29" spans="1:8" s="172" customFormat="1" x14ac:dyDescent="0.2">
      <c r="A29" s="260" t="s">
        <v>855</v>
      </c>
      <c r="B29" s="228" t="s">
        <v>856</v>
      </c>
      <c r="C29" s="201">
        <v>1</v>
      </c>
      <c r="D29" s="659">
        <v>980</v>
      </c>
      <c r="E29" s="660">
        <f t="shared" si="0"/>
        <v>980</v>
      </c>
      <c r="F29" s="499"/>
    </row>
    <row r="30" spans="1:8" s="172" customFormat="1" x14ac:dyDescent="0.2">
      <c r="A30" s="260" t="s">
        <v>857</v>
      </c>
      <c r="B30" s="228" t="s">
        <v>858</v>
      </c>
      <c r="C30" s="201">
        <v>1</v>
      </c>
      <c r="D30" s="659">
        <v>1070</v>
      </c>
      <c r="E30" s="660">
        <f t="shared" si="0"/>
        <v>1070</v>
      </c>
      <c r="F30" s="499"/>
    </row>
    <row r="31" spans="1:8" s="172" customFormat="1" x14ac:dyDescent="0.2">
      <c r="A31" s="260" t="s">
        <v>859</v>
      </c>
      <c r="B31" s="228" t="s">
        <v>860</v>
      </c>
      <c r="C31" s="201">
        <v>1</v>
      </c>
      <c r="D31" s="659">
        <v>1300</v>
      </c>
      <c r="E31" s="660">
        <f t="shared" si="0"/>
        <v>1300</v>
      </c>
      <c r="F31" s="499"/>
    </row>
    <row r="32" spans="1:8" s="172" customFormat="1" x14ac:dyDescent="0.2">
      <c r="A32" s="260" t="s">
        <v>861</v>
      </c>
      <c r="B32" s="228" t="s">
        <v>862</v>
      </c>
      <c r="C32" s="201">
        <v>1</v>
      </c>
      <c r="D32" s="659">
        <v>280</v>
      </c>
      <c r="E32" s="660">
        <f t="shared" ref="E32:E44" si="1">C32*D32</f>
        <v>280</v>
      </c>
      <c r="F32" s="499"/>
    </row>
    <row r="33" spans="1:6" s="172" customFormat="1" x14ac:dyDescent="0.2">
      <c r="A33" s="260" t="s">
        <v>863</v>
      </c>
      <c r="B33" s="228" t="s">
        <v>864</v>
      </c>
      <c r="C33" s="201">
        <v>4</v>
      </c>
      <c r="D33" s="659">
        <v>100</v>
      </c>
      <c r="E33" s="660">
        <f t="shared" si="1"/>
        <v>400</v>
      </c>
      <c r="F33" s="499"/>
    </row>
    <row r="34" spans="1:6" s="172" customFormat="1" x14ac:dyDescent="0.2">
      <c r="A34" s="260" t="s">
        <v>4369</v>
      </c>
      <c r="B34" s="228" t="s">
        <v>865</v>
      </c>
      <c r="C34" s="201">
        <v>15</v>
      </c>
      <c r="D34" s="659">
        <v>500</v>
      </c>
      <c r="E34" s="660">
        <f t="shared" si="1"/>
        <v>7500</v>
      </c>
      <c r="F34" s="499"/>
    </row>
    <row r="35" spans="1:6" s="172" customFormat="1" x14ac:dyDescent="0.2">
      <c r="A35" s="260" t="s">
        <v>866</v>
      </c>
      <c r="B35" s="228" t="s">
        <v>867</v>
      </c>
      <c r="C35" s="201">
        <v>2</v>
      </c>
      <c r="D35" s="659">
        <v>9400</v>
      </c>
      <c r="E35" s="660">
        <f t="shared" si="1"/>
        <v>18800</v>
      </c>
      <c r="F35" s="499"/>
    </row>
    <row r="36" spans="1:6" s="172" customFormat="1" ht="25.5" x14ac:dyDescent="0.2">
      <c r="A36" s="260" t="s">
        <v>868</v>
      </c>
      <c r="B36" s="228" t="s">
        <v>869</v>
      </c>
      <c r="C36" s="201">
        <v>1</v>
      </c>
      <c r="D36" s="659">
        <v>3200</v>
      </c>
      <c r="E36" s="660">
        <f t="shared" si="1"/>
        <v>3200</v>
      </c>
      <c r="F36" s="499"/>
    </row>
    <row r="37" spans="1:6" s="172" customFormat="1" x14ac:dyDescent="0.2">
      <c r="A37" s="260" t="s">
        <v>870</v>
      </c>
      <c r="B37" s="228" t="s">
        <v>871</v>
      </c>
      <c r="C37" s="201">
        <v>1</v>
      </c>
      <c r="D37" s="659">
        <v>80</v>
      </c>
      <c r="E37" s="660">
        <f t="shared" si="1"/>
        <v>80</v>
      </c>
      <c r="F37" s="499"/>
    </row>
    <row r="38" spans="1:6" s="172" customFormat="1" x14ac:dyDescent="0.2">
      <c r="A38" s="260" t="s">
        <v>872</v>
      </c>
      <c r="B38" s="228" t="s">
        <v>873</v>
      </c>
      <c r="C38" s="201">
        <v>3</v>
      </c>
      <c r="D38" s="659">
        <v>280</v>
      </c>
      <c r="E38" s="660">
        <f t="shared" si="1"/>
        <v>840</v>
      </c>
      <c r="F38" s="499"/>
    </row>
    <row r="39" spans="1:6" s="172" customFormat="1" x14ac:dyDescent="0.2">
      <c r="A39" s="260" t="s">
        <v>874</v>
      </c>
      <c r="B39" s="228" t="s">
        <v>875</v>
      </c>
      <c r="C39" s="201">
        <v>1</v>
      </c>
      <c r="D39" s="659">
        <v>123200</v>
      </c>
      <c r="E39" s="660">
        <f t="shared" si="1"/>
        <v>123200</v>
      </c>
      <c r="F39" s="499"/>
    </row>
    <row r="40" spans="1:6" s="172" customFormat="1" x14ac:dyDescent="0.2">
      <c r="A40" s="335" t="s">
        <v>876</v>
      </c>
      <c r="B40" s="228" t="s">
        <v>877</v>
      </c>
      <c r="C40" s="201">
        <v>2</v>
      </c>
      <c r="D40" s="659">
        <v>250</v>
      </c>
      <c r="E40" s="660">
        <f>C40*D40</f>
        <v>500</v>
      </c>
      <c r="F40" s="499"/>
    </row>
    <row r="41" spans="1:6" s="172" customFormat="1" x14ac:dyDescent="0.2">
      <c r="A41" s="260" t="s">
        <v>878</v>
      </c>
      <c r="B41" s="228" t="s">
        <v>879</v>
      </c>
      <c r="C41" s="201">
        <v>2</v>
      </c>
      <c r="D41" s="659">
        <v>1500</v>
      </c>
      <c r="E41" s="660">
        <f>C41*D41</f>
        <v>3000</v>
      </c>
      <c r="F41" s="499"/>
    </row>
    <row r="42" spans="1:6" s="172" customFormat="1" x14ac:dyDescent="0.2">
      <c r="A42" s="335" t="s">
        <v>880</v>
      </c>
      <c r="B42" s="228" t="s">
        <v>881</v>
      </c>
      <c r="C42" s="201">
        <v>2</v>
      </c>
      <c r="D42" s="659">
        <v>1750</v>
      </c>
      <c r="E42" s="660">
        <f>C42*D42</f>
        <v>3500</v>
      </c>
      <c r="F42" s="499"/>
    </row>
    <row r="43" spans="1:6" s="172" customFormat="1" x14ac:dyDescent="0.2">
      <c r="A43" s="335" t="s">
        <v>882</v>
      </c>
      <c r="B43" s="228" t="s">
        <v>883</v>
      </c>
      <c r="C43" s="201">
        <v>2</v>
      </c>
      <c r="D43" s="659">
        <v>400</v>
      </c>
      <c r="E43" s="660">
        <f>C43*D43</f>
        <v>800</v>
      </c>
      <c r="F43" s="499"/>
    </row>
    <row r="44" spans="1:6" s="172" customFormat="1" x14ac:dyDescent="0.2">
      <c r="A44" s="335" t="s">
        <v>884</v>
      </c>
      <c r="B44" s="228" t="s">
        <v>885</v>
      </c>
      <c r="C44" s="201">
        <v>1</v>
      </c>
      <c r="D44" s="659">
        <v>1470</v>
      </c>
      <c r="E44" s="660">
        <f t="shared" si="1"/>
        <v>1470</v>
      </c>
      <c r="F44" s="499"/>
    </row>
    <row r="45" spans="1:6" s="172" customFormat="1" ht="25.5" x14ac:dyDescent="0.2">
      <c r="A45" s="335"/>
      <c r="B45" s="398" t="s">
        <v>886</v>
      </c>
      <c r="C45" s="492"/>
      <c r="D45" s="792"/>
      <c r="E45" s="793"/>
      <c r="F45" s="788"/>
    </row>
    <row r="46" spans="1:6" s="172" customFormat="1" x14ac:dyDescent="0.2">
      <c r="A46" s="335" t="s">
        <v>887</v>
      </c>
      <c r="B46" s="228" t="s">
        <v>888</v>
      </c>
      <c r="C46" s="201">
        <v>1</v>
      </c>
      <c r="D46" s="659">
        <v>9660</v>
      </c>
      <c r="E46" s="660">
        <f t="shared" ref="E46:E83" si="2">C46*D46</f>
        <v>9660</v>
      </c>
      <c r="F46" s="499"/>
    </row>
    <row r="47" spans="1:6" s="172" customFormat="1" x14ac:dyDescent="0.2">
      <c r="A47" s="335" t="s">
        <v>889</v>
      </c>
      <c r="B47" s="228" t="s">
        <v>890</v>
      </c>
      <c r="C47" s="201">
        <v>1</v>
      </c>
      <c r="D47" s="659">
        <v>6900</v>
      </c>
      <c r="E47" s="660">
        <f t="shared" si="2"/>
        <v>6900</v>
      </c>
      <c r="F47" s="499"/>
    </row>
    <row r="48" spans="1:6" s="172" customFormat="1" x14ac:dyDescent="0.2">
      <c r="A48" s="335" t="s">
        <v>891</v>
      </c>
      <c r="B48" s="228" t="s">
        <v>892</v>
      </c>
      <c r="C48" s="201">
        <v>1</v>
      </c>
      <c r="D48" s="659">
        <v>86000</v>
      </c>
      <c r="E48" s="660">
        <f t="shared" si="2"/>
        <v>86000</v>
      </c>
      <c r="F48" s="499"/>
    </row>
    <row r="49" spans="1:6" s="172" customFormat="1" x14ac:dyDescent="0.2">
      <c r="A49" s="335" t="s">
        <v>893</v>
      </c>
      <c r="B49" s="228" t="s">
        <v>894</v>
      </c>
      <c r="C49" s="201">
        <v>1</v>
      </c>
      <c r="D49" s="659">
        <v>1740</v>
      </c>
      <c r="E49" s="660">
        <f t="shared" si="2"/>
        <v>1740</v>
      </c>
      <c r="F49" s="499"/>
    </row>
    <row r="50" spans="1:6" s="172" customFormat="1" x14ac:dyDescent="0.2">
      <c r="A50" s="335" t="s">
        <v>895</v>
      </c>
      <c r="B50" s="228" t="s">
        <v>896</v>
      </c>
      <c r="C50" s="201">
        <v>10</v>
      </c>
      <c r="D50" s="659">
        <v>180</v>
      </c>
      <c r="E50" s="660">
        <f t="shared" si="2"/>
        <v>1800</v>
      </c>
      <c r="F50" s="499"/>
    </row>
    <row r="51" spans="1:6" s="172" customFormat="1" x14ac:dyDescent="0.2">
      <c r="A51" s="335" t="s">
        <v>409</v>
      </c>
      <c r="B51" s="228" t="s">
        <v>410</v>
      </c>
      <c r="C51" s="201">
        <v>1</v>
      </c>
      <c r="D51" s="659">
        <v>26450</v>
      </c>
      <c r="E51" s="660">
        <f t="shared" si="2"/>
        <v>26450</v>
      </c>
      <c r="F51" s="499"/>
    </row>
    <row r="52" spans="1:6" s="172" customFormat="1" x14ac:dyDescent="0.2">
      <c r="A52" s="335" t="s">
        <v>437</v>
      </c>
      <c r="B52" s="228" t="s">
        <v>438</v>
      </c>
      <c r="C52" s="201">
        <v>10</v>
      </c>
      <c r="D52" s="659">
        <v>110</v>
      </c>
      <c r="E52" s="660">
        <f t="shared" si="2"/>
        <v>1100</v>
      </c>
      <c r="F52" s="499"/>
    </row>
    <row r="53" spans="1:6" s="172" customFormat="1" x14ac:dyDescent="0.2">
      <c r="A53" s="335" t="s">
        <v>897</v>
      </c>
      <c r="B53" s="228" t="s">
        <v>898</v>
      </c>
      <c r="C53" s="201">
        <v>1</v>
      </c>
      <c r="D53" s="659">
        <v>6800</v>
      </c>
      <c r="E53" s="660">
        <f t="shared" si="2"/>
        <v>6800</v>
      </c>
      <c r="F53" s="499"/>
    </row>
    <row r="54" spans="1:6" s="172" customFormat="1" x14ac:dyDescent="0.2">
      <c r="A54" s="335" t="s">
        <v>899</v>
      </c>
      <c r="B54" s="228" t="s">
        <v>900</v>
      </c>
      <c r="C54" s="201">
        <v>15</v>
      </c>
      <c r="D54" s="659">
        <v>6600</v>
      </c>
      <c r="E54" s="660">
        <f t="shared" si="2"/>
        <v>99000</v>
      </c>
      <c r="F54" s="499"/>
    </row>
    <row r="55" spans="1:6" s="172" customFormat="1" x14ac:dyDescent="0.2">
      <c r="A55" s="335" t="s">
        <v>901</v>
      </c>
      <c r="B55" s="228" t="s">
        <v>902</v>
      </c>
      <c r="C55" s="201">
        <v>3</v>
      </c>
      <c r="D55" s="659">
        <v>80</v>
      </c>
      <c r="E55" s="660">
        <f t="shared" si="2"/>
        <v>240</v>
      </c>
      <c r="F55" s="499"/>
    </row>
    <row r="56" spans="1:6" s="172" customFormat="1" ht="25.5" x14ac:dyDescent="0.2">
      <c r="A56" s="335" t="s">
        <v>405</v>
      </c>
      <c r="B56" s="228" t="s">
        <v>903</v>
      </c>
      <c r="C56" s="201">
        <v>1</v>
      </c>
      <c r="D56" s="659">
        <v>3570</v>
      </c>
      <c r="E56" s="660">
        <f t="shared" si="2"/>
        <v>3570</v>
      </c>
      <c r="F56" s="499"/>
    </row>
    <row r="57" spans="1:6" s="172" customFormat="1" x14ac:dyDescent="0.2">
      <c r="A57" s="335" t="s">
        <v>904</v>
      </c>
      <c r="B57" s="228" t="s">
        <v>905</v>
      </c>
      <c r="C57" s="201">
        <v>1</v>
      </c>
      <c r="D57" s="659">
        <v>1470</v>
      </c>
      <c r="E57" s="660">
        <f t="shared" si="2"/>
        <v>1470</v>
      </c>
      <c r="F57" s="499"/>
    </row>
    <row r="58" spans="1:6" s="172" customFormat="1" x14ac:dyDescent="0.2">
      <c r="A58" s="335" t="s">
        <v>906</v>
      </c>
      <c r="B58" s="228" t="s">
        <v>907</v>
      </c>
      <c r="C58" s="201">
        <v>1</v>
      </c>
      <c r="D58" s="659">
        <v>3700</v>
      </c>
      <c r="E58" s="660">
        <f t="shared" si="2"/>
        <v>3700</v>
      </c>
      <c r="F58" s="499"/>
    </row>
    <row r="59" spans="1:6" s="172" customFormat="1" x14ac:dyDescent="0.2">
      <c r="A59" s="335" t="s">
        <v>908</v>
      </c>
      <c r="B59" s="228" t="s">
        <v>909</v>
      </c>
      <c r="C59" s="201">
        <v>1</v>
      </c>
      <c r="D59" s="659">
        <v>1280</v>
      </c>
      <c r="E59" s="660">
        <f t="shared" si="2"/>
        <v>1280</v>
      </c>
      <c r="F59" s="499"/>
    </row>
    <row r="60" spans="1:6" s="172" customFormat="1" x14ac:dyDescent="0.2">
      <c r="A60" s="335" t="s">
        <v>910</v>
      </c>
      <c r="B60" s="228" t="s">
        <v>911</v>
      </c>
      <c r="C60" s="201">
        <v>1</v>
      </c>
      <c r="D60" s="659">
        <v>6700</v>
      </c>
      <c r="E60" s="660">
        <f t="shared" si="2"/>
        <v>6700</v>
      </c>
      <c r="F60" s="499"/>
    </row>
    <row r="61" spans="1:6" s="172" customFormat="1" x14ac:dyDescent="0.2">
      <c r="A61" s="335" t="s">
        <v>407</v>
      </c>
      <c r="B61" s="228" t="s">
        <v>408</v>
      </c>
      <c r="C61" s="201">
        <v>1</v>
      </c>
      <c r="D61" s="659">
        <v>10520</v>
      </c>
      <c r="E61" s="660">
        <f t="shared" si="2"/>
        <v>10520</v>
      </c>
      <c r="F61" s="499"/>
    </row>
    <row r="62" spans="1:6" s="172" customFormat="1" x14ac:dyDescent="0.2">
      <c r="A62" s="335" t="s">
        <v>912</v>
      </c>
      <c r="B62" s="228" t="s">
        <v>913</v>
      </c>
      <c r="C62" s="201">
        <v>1</v>
      </c>
      <c r="D62" s="659">
        <v>2420</v>
      </c>
      <c r="E62" s="660">
        <f t="shared" si="2"/>
        <v>2420</v>
      </c>
      <c r="F62" s="499"/>
    </row>
    <row r="63" spans="1:6" s="172" customFormat="1" x14ac:dyDescent="0.2">
      <c r="A63" s="335" t="s">
        <v>914</v>
      </c>
      <c r="B63" s="228" t="s">
        <v>915</v>
      </c>
      <c r="C63" s="201">
        <v>50</v>
      </c>
      <c r="D63" s="659">
        <v>34</v>
      </c>
      <c r="E63" s="660">
        <f t="shared" si="2"/>
        <v>1700</v>
      </c>
      <c r="F63" s="499"/>
    </row>
    <row r="64" spans="1:6" s="172" customFormat="1" x14ac:dyDescent="0.2">
      <c r="A64" s="335" t="s">
        <v>411</v>
      </c>
      <c r="B64" s="228" t="s">
        <v>412</v>
      </c>
      <c r="C64" s="201">
        <v>2</v>
      </c>
      <c r="D64" s="659">
        <v>750</v>
      </c>
      <c r="E64" s="660">
        <f t="shared" si="2"/>
        <v>1500</v>
      </c>
      <c r="F64" s="499"/>
    </row>
    <row r="65" spans="1:6" s="172" customFormat="1" x14ac:dyDescent="0.2">
      <c r="A65" s="335" t="s">
        <v>183</v>
      </c>
      <c r="B65" s="228" t="s">
        <v>184</v>
      </c>
      <c r="C65" s="201">
        <v>1</v>
      </c>
      <c r="D65" s="659">
        <v>4900</v>
      </c>
      <c r="E65" s="660">
        <f t="shared" si="2"/>
        <v>4900</v>
      </c>
      <c r="F65" s="499"/>
    </row>
    <row r="66" spans="1:6" s="172" customFormat="1" x14ac:dyDescent="0.2">
      <c r="A66" s="335" t="s">
        <v>916</v>
      </c>
      <c r="B66" s="228" t="s">
        <v>917</v>
      </c>
      <c r="C66" s="201">
        <v>1</v>
      </c>
      <c r="D66" s="659">
        <v>10570</v>
      </c>
      <c r="E66" s="660">
        <f t="shared" si="2"/>
        <v>10570</v>
      </c>
      <c r="F66" s="499"/>
    </row>
    <row r="67" spans="1:6" s="172" customFormat="1" x14ac:dyDescent="0.2">
      <c r="A67" s="335" t="s">
        <v>918</v>
      </c>
      <c r="B67" s="228" t="s">
        <v>919</v>
      </c>
      <c r="C67" s="201">
        <v>1</v>
      </c>
      <c r="D67" s="659">
        <v>19560</v>
      </c>
      <c r="E67" s="660">
        <f t="shared" si="2"/>
        <v>19560</v>
      </c>
      <c r="F67" s="499"/>
    </row>
    <row r="68" spans="1:6" s="172" customFormat="1" x14ac:dyDescent="0.2">
      <c r="A68" s="260" t="s">
        <v>920</v>
      </c>
      <c r="B68" s="228" t="s">
        <v>921</v>
      </c>
      <c r="C68" s="201">
        <v>1</v>
      </c>
      <c r="D68" s="659">
        <v>7100</v>
      </c>
      <c r="E68" s="660">
        <f t="shared" si="2"/>
        <v>7100</v>
      </c>
      <c r="F68" s="499"/>
    </row>
    <row r="69" spans="1:6" s="172" customFormat="1" x14ac:dyDescent="0.2">
      <c r="A69" s="335" t="s">
        <v>922</v>
      </c>
      <c r="B69" s="228" t="s">
        <v>923</v>
      </c>
      <c r="C69" s="201">
        <v>1</v>
      </c>
      <c r="D69" s="659">
        <v>82960</v>
      </c>
      <c r="E69" s="660">
        <f t="shared" si="2"/>
        <v>82960</v>
      </c>
      <c r="F69" s="499"/>
    </row>
    <row r="70" spans="1:6" s="172" customFormat="1" x14ac:dyDescent="0.2">
      <c r="A70" s="335" t="s">
        <v>924</v>
      </c>
      <c r="B70" s="228" t="s">
        <v>925</v>
      </c>
      <c r="C70" s="201">
        <v>2</v>
      </c>
      <c r="D70" s="659">
        <v>680</v>
      </c>
      <c r="E70" s="660">
        <f t="shared" si="2"/>
        <v>1360</v>
      </c>
      <c r="F70" s="499"/>
    </row>
    <row r="71" spans="1:6" s="172" customFormat="1" x14ac:dyDescent="0.2">
      <c r="A71" s="335" t="s">
        <v>926</v>
      </c>
      <c r="B71" s="228" t="s">
        <v>927</v>
      </c>
      <c r="C71" s="201">
        <v>2</v>
      </c>
      <c r="D71" s="659">
        <v>3220</v>
      </c>
      <c r="E71" s="660">
        <f t="shared" si="2"/>
        <v>6440</v>
      </c>
      <c r="F71" s="499"/>
    </row>
    <row r="72" spans="1:6" s="172" customFormat="1" x14ac:dyDescent="0.2">
      <c r="A72" s="335" t="s">
        <v>461</v>
      </c>
      <c r="B72" s="228" t="s">
        <v>928</v>
      </c>
      <c r="C72" s="201">
        <v>2</v>
      </c>
      <c r="D72" s="659">
        <v>9200</v>
      </c>
      <c r="E72" s="660">
        <f t="shared" si="2"/>
        <v>18400</v>
      </c>
      <c r="F72" s="499"/>
    </row>
    <row r="73" spans="1:6" s="172" customFormat="1" x14ac:dyDescent="0.2">
      <c r="A73" s="335" t="s">
        <v>425</v>
      </c>
      <c r="B73" s="228" t="s">
        <v>426</v>
      </c>
      <c r="C73" s="201">
        <v>1</v>
      </c>
      <c r="D73" s="659">
        <v>450</v>
      </c>
      <c r="E73" s="660">
        <f t="shared" si="2"/>
        <v>450</v>
      </c>
      <c r="F73" s="499"/>
    </row>
    <row r="74" spans="1:6" s="172" customFormat="1" x14ac:dyDescent="0.2">
      <c r="A74" s="260" t="s">
        <v>929</v>
      </c>
      <c r="B74" s="228" t="s">
        <v>930</v>
      </c>
      <c r="C74" s="201">
        <v>5</v>
      </c>
      <c r="D74" s="659">
        <v>1800</v>
      </c>
      <c r="E74" s="660">
        <f t="shared" ref="E74:E82" si="3">C74*D74</f>
        <v>9000</v>
      </c>
      <c r="F74" s="499"/>
    </row>
    <row r="75" spans="1:6" s="172" customFormat="1" x14ac:dyDescent="0.2">
      <c r="A75" s="260" t="s">
        <v>931</v>
      </c>
      <c r="B75" s="228" t="s">
        <v>932</v>
      </c>
      <c r="C75" s="201">
        <v>5</v>
      </c>
      <c r="D75" s="659">
        <v>1050</v>
      </c>
      <c r="E75" s="660">
        <f t="shared" si="3"/>
        <v>5250</v>
      </c>
      <c r="F75" s="499"/>
    </row>
    <row r="76" spans="1:6" s="172" customFormat="1" x14ac:dyDescent="0.2">
      <c r="A76" s="260" t="s">
        <v>933</v>
      </c>
      <c r="B76" s="228" t="s">
        <v>934</v>
      </c>
      <c r="C76" s="201">
        <v>5</v>
      </c>
      <c r="D76" s="659">
        <v>2200</v>
      </c>
      <c r="E76" s="660">
        <f t="shared" si="3"/>
        <v>11000</v>
      </c>
      <c r="F76" s="499"/>
    </row>
    <row r="77" spans="1:6" s="172" customFormat="1" x14ac:dyDescent="0.2">
      <c r="A77" s="260" t="s">
        <v>935</v>
      </c>
      <c r="B77" s="228" t="s">
        <v>936</v>
      </c>
      <c r="C77" s="201">
        <v>5</v>
      </c>
      <c r="D77" s="659">
        <v>1650</v>
      </c>
      <c r="E77" s="660">
        <f t="shared" si="3"/>
        <v>8250</v>
      </c>
      <c r="F77" s="499"/>
    </row>
    <row r="78" spans="1:6" s="172" customFormat="1" x14ac:dyDescent="0.2">
      <c r="A78" s="260" t="s">
        <v>937</v>
      </c>
      <c r="B78" s="228" t="s">
        <v>938</v>
      </c>
      <c r="C78" s="201">
        <v>1</v>
      </c>
      <c r="D78" s="659">
        <v>8900</v>
      </c>
      <c r="E78" s="660">
        <f t="shared" si="3"/>
        <v>8900</v>
      </c>
      <c r="F78" s="499"/>
    </row>
    <row r="79" spans="1:6" s="172" customFormat="1" x14ac:dyDescent="0.2">
      <c r="A79" s="260" t="s">
        <v>939</v>
      </c>
      <c r="B79" s="228" t="s">
        <v>940</v>
      </c>
      <c r="C79" s="201">
        <v>1</v>
      </c>
      <c r="D79" s="659">
        <v>8900</v>
      </c>
      <c r="E79" s="660">
        <f t="shared" si="3"/>
        <v>8900</v>
      </c>
      <c r="F79" s="499"/>
    </row>
    <row r="80" spans="1:6" s="172" customFormat="1" x14ac:dyDescent="0.2">
      <c r="A80" s="260" t="s">
        <v>4492</v>
      </c>
      <c r="B80" s="228" t="s">
        <v>4493</v>
      </c>
      <c r="C80" s="201">
        <v>1</v>
      </c>
      <c r="D80" s="659">
        <v>8900</v>
      </c>
      <c r="E80" s="660">
        <f>C80*D80</f>
        <v>8900</v>
      </c>
      <c r="F80" s="499"/>
    </row>
    <row r="81" spans="1:6" s="172" customFormat="1" x14ac:dyDescent="0.2">
      <c r="A81" s="260" t="s">
        <v>941</v>
      </c>
      <c r="B81" s="228" t="s">
        <v>942</v>
      </c>
      <c r="C81" s="201">
        <v>1</v>
      </c>
      <c r="D81" s="659">
        <v>8900</v>
      </c>
      <c r="E81" s="660">
        <f t="shared" si="3"/>
        <v>8900</v>
      </c>
      <c r="F81" s="499"/>
    </row>
    <row r="82" spans="1:6" s="172" customFormat="1" x14ac:dyDescent="0.2">
      <c r="A82" s="260" t="s">
        <v>943</v>
      </c>
      <c r="B82" s="228" t="s">
        <v>944</v>
      </c>
      <c r="C82" s="201">
        <v>1</v>
      </c>
      <c r="D82" s="659">
        <v>5800</v>
      </c>
      <c r="E82" s="660">
        <f t="shared" si="3"/>
        <v>5800</v>
      </c>
      <c r="F82" s="499"/>
    </row>
    <row r="83" spans="1:6" s="172" customFormat="1" x14ac:dyDescent="0.2">
      <c r="A83" s="335" t="s">
        <v>945</v>
      </c>
      <c r="B83" s="228" t="s">
        <v>946</v>
      </c>
      <c r="C83" s="201">
        <v>1</v>
      </c>
      <c r="D83" s="659">
        <v>1380</v>
      </c>
      <c r="E83" s="660">
        <f t="shared" si="2"/>
        <v>1380</v>
      </c>
      <c r="F83" s="499"/>
    </row>
    <row r="84" spans="1:6" s="172" customFormat="1" x14ac:dyDescent="0.2">
      <c r="A84" s="335"/>
      <c r="B84" s="398" t="s">
        <v>947</v>
      </c>
      <c r="C84" s="492"/>
      <c r="D84" s="792"/>
      <c r="E84" s="793"/>
      <c r="F84" s="788"/>
    </row>
    <row r="85" spans="1:6" s="172" customFormat="1" x14ac:dyDescent="0.2">
      <c r="A85" s="335" t="s">
        <v>439</v>
      </c>
      <c r="B85" s="228" t="s">
        <v>440</v>
      </c>
      <c r="C85" s="201">
        <v>1</v>
      </c>
      <c r="D85" s="659">
        <v>3220</v>
      </c>
      <c r="E85" s="660">
        <f t="shared" ref="E85:E100" si="4">C85*D85</f>
        <v>3220</v>
      </c>
      <c r="F85" s="499"/>
    </row>
    <row r="86" spans="1:6" s="172" customFormat="1" x14ac:dyDescent="0.2">
      <c r="A86" s="335" t="s">
        <v>441</v>
      </c>
      <c r="B86" s="228" t="s">
        <v>442</v>
      </c>
      <c r="C86" s="201">
        <v>1</v>
      </c>
      <c r="D86" s="659">
        <v>3220</v>
      </c>
      <c r="E86" s="660">
        <f t="shared" si="4"/>
        <v>3220</v>
      </c>
      <c r="F86" s="499"/>
    </row>
    <row r="87" spans="1:6" s="172" customFormat="1" x14ac:dyDescent="0.2">
      <c r="A87" s="335" t="s">
        <v>948</v>
      </c>
      <c r="B87" s="228" t="s">
        <v>949</v>
      </c>
      <c r="C87" s="201">
        <v>1</v>
      </c>
      <c r="D87" s="659">
        <v>2100</v>
      </c>
      <c r="E87" s="660">
        <f t="shared" si="4"/>
        <v>2100</v>
      </c>
      <c r="F87" s="499"/>
    </row>
    <row r="88" spans="1:6" s="172" customFormat="1" x14ac:dyDescent="0.2">
      <c r="A88" s="335" t="s">
        <v>2698</v>
      </c>
      <c r="B88" s="228" t="s">
        <v>444</v>
      </c>
      <c r="C88" s="201">
        <v>1</v>
      </c>
      <c r="D88" s="659">
        <v>3220</v>
      </c>
      <c r="E88" s="660">
        <f t="shared" si="4"/>
        <v>3220</v>
      </c>
      <c r="F88" s="499"/>
    </row>
    <row r="89" spans="1:6" s="172" customFormat="1" x14ac:dyDescent="0.2">
      <c r="A89" s="335" t="s">
        <v>950</v>
      </c>
      <c r="B89" s="228" t="s">
        <v>951</v>
      </c>
      <c r="C89" s="201">
        <v>1</v>
      </c>
      <c r="D89" s="794">
        <v>990</v>
      </c>
      <c r="E89" s="660">
        <f t="shared" si="4"/>
        <v>990</v>
      </c>
      <c r="F89" s="499"/>
    </row>
    <row r="90" spans="1:6" s="172" customFormat="1" x14ac:dyDescent="0.2">
      <c r="A90" s="335" t="s">
        <v>952</v>
      </c>
      <c r="B90" s="228" t="s">
        <v>953</v>
      </c>
      <c r="C90" s="201">
        <v>1</v>
      </c>
      <c r="D90" s="794">
        <v>1750</v>
      </c>
      <c r="E90" s="660">
        <f t="shared" si="4"/>
        <v>1750</v>
      </c>
      <c r="F90" s="499"/>
    </row>
    <row r="91" spans="1:6" s="172" customFormat="1" x14ac:dyDescent="0.2">
      <c r="A91" s="335" t="s">
        <v>445</v>
      </c>
      <c r="B91" s="228" t="s">
        <v>446</v>
      </c>
      <c r="C91" s="201">
        <v>1</v>
      </c>
      <c r="D91" s="794">
        <v>3220</v>
      </c>
      <c r="E91" s="660">
        <f t="shared" si="4"/>
        <v>3220</v>
      </c>
      <c r="F91" s="499"/>
    </row>
    <row r="92" spans="1:6" s="172" customFormat="1" x14ac:dyDescent="0.2">
      <c r="A92" s="335" t="s">
        <v>449</v>
      </c>
      <c r="B92" s="228" t="s">
        <v>450</v>
      </c>
      <c r="C92" s="201">
        <v>1</v>
      </c>
      <c r="D92" s="794">
        <v>4830</v>
      </c>
      <c r="E92" s="660">
        <f t="shared" si="4"/>
        <v>4830</v>
      </c>
      <c r="F92" s="499"/>
    </row>
    <row r="93" spans="1:6" s="172" customFormat="1" x14ac:dyDescent="0.2">
      <c r="A93" s="335" t="s">
        <v>447</v>
      </c>
      <c r="B93" s="228" t="s">
        <v>448</v>
      </c>
      <c r="C93" s="201">
        <v>1</v>
      </c>
      <c r="D93" s="794">
        <v>1980</v>
      </c>
      <c r="E93" s="660">
        <f t="shared" si="4"/>
        <v>1980</v>
      </c>
      <c r="F93" s="499"/>
    </row>
    <row r="94" spans="1:6" s="172" customFormat="1" x14ac:dyDescent="0.2">
      <c r="A94" s="335" t="s">
        <v>954</v>
      </c>
      <c r="B94" s="228" t="s">
        <v>955</v>
      </c>
      <c r="C94" s="201">
        <v>1</v>
      </c>
      <c r="D94" s="659">
        <v>1200</v>
      </c>
      <c r="E94" s="660">
        <f t="shared" si="4"/>
        <v>1200</v>
      </c>
      <c r="F94" s="499"/>
    </row>
    <row r="95" spans="1:6" s="172" customFormat="1" x14ac:dyDescent="0.2">
      <c r="A95" s="335" t="s">
        <v>451</v>
      </c>
      <c r="B95" s="228" t="s">
        <v>452</v>
      </c>
      <c r="C95" s="201">
        <v>1</v>
      </c>
      <c r="D95" s="794">
        <v>3220</v>
      </c>
      <c r="E95" s="660">
        <f t="shared" si="4"/>
        <v>3220</v>
      </c>
      <c r="F95" s="499"/>
    </row>
    <row r="96" spans="1:6" s="172" customFormat="1" x14ac:dyDescent="0.2">
      <c r="A96" s="335" t="s">
        <v>453</v>
      </c>
      <c r="B96" s="228" t="s">
        <v>454</v>
      </c>
      <c r="C96" s="201">
        <v>1</v>
      </c>
      <c r="D96" s="794">
        <v>2880</v>
      </c>
      <c r="E96" s="660">
        <f t="shared" si="4"/>
        <v>2880</v>
      </c>
      <c r="F96" s="499"/>
    </row>
    <row r="97" spans="1:6" s="172" customFormat="1" x14ac:dyDescent="0.2">
      <c r="A97" s="335" t="s">
        <v>455</v>
      </c>
      <c r="B97" s="228" t="s">
        <v>456</v>
      </c>
      <c r="C97" s="201">
        <v>1</v>
      </c>
      <c r="D97" s="794">
        <v>3220</v>
      </c>
      <c r="E97" s="660">
        <f t="shared" si="4"/>
        <v>3220</v>
      </c>
      <c r="F97" s="499"/>
    </row>
    <row r="98" spans="1:6" s="172" customFormat="1" x14ac:dyDescent="0.2">
      <c r="A98" s="335" t="s">
        <v>457</v>
      </c>
      <c r="B98" s="228" t="s">
        <v>458</v>
      </c>
      <c r="C98" s="201">
        <v>1</v>
      </c>
      <c r="D98" s="794">
        <v>3220</v>
      </c>
      <c r="E98" s="660">
        <f t="shared" si="4"/>
        <v>3220</v>
      </c>
      <c r="F98" s="499"/>
    </row>
    <row r="99" spans="1:6" s="172" customFormat="1" x14ac:dyDescent="0.2">
      <c r="A99" s="335" t="s">
        <v>459</v>
      </c>
      <c r="B99" s="228" t="s">
        <v>460</v>
      </c>
      <c r="C99" s="201">
        <v>1</v>
      </c>
      <c r="D99" s="794">
        <v>3220</v>
      </c>
      <c r="E99" s="660">
        <f t="shared" si="4"/>
        <v>3220</v>
      </c>
      <c r="F99" s="499"/>
    </row>
    <row r="100" spans="1:6" s="172" customFormat="1" x14ac:dyDescent="0.2">
      <c r="A100" s="335" t="s">
        <v>956</v>
      </c>
      <c r="B100" s="228" t="s">
        <v>957</v>
      </c>
      <c r="C100" s="201">
        <v>1</v>
      </c>
      <c r="D100" s="659">
        <v>1260</v>
      </c>
      <c r="E100" s="660">
        <f t="shared" si="4"/>
        <v>1260</v>
      </c>
      <c r="F100" s="499"/>
    </row>
    <row r="101" spans="1:6" s="172" customFormat="1" x14ac:dyDescent="0.2">
      <c r="A101" s="335"/>
      <c r="B101" s="746" t="s">
        <v>958</v>
      </c>
      <c r="C101" s="492"/>
      <c r="D101" s="792"/>
      <c r="E101" s="793"/>
      <c r="F101" s="788"/>
    </row>
    <row r="102" spans="1:6" s="172" customFormat="1" x14ac:dyDescent="0.2">
      <c r="A102" s="335" t="s">
        <v>959</v>
      </c>
      <c r="B102" s="372" t="s">
        <v>960</v>
      </c>
      <c r="C102" s="363">
        <v>1</v>
      </c>
      <c r="D102" s="794">
        <v>7000</v>
      </c>
      <c r="E102" s="660">
        <f t="shared" ref="E102:E107" si="5">C102*D102</f>
        <v>7000</v>
      </c>
      <c r="F102" s="499"/>
    </row>
    <row r="103" spans="1:6" s="172" customFormat="1" ht="25.5" x14ac:dyDescent="0.2">
      <c r="A103" s="335" t="s">
        <v>429</v>
      </c>
      <c r="B103" s="372" t="s">
        <v>430</v>
      </c>
      <c r="C103" s="795">
        <v>1</v>
      </c>
      <c r="D103" s="659">
        <v>5520</v>
      </c>
      <c r="E103" s="660">
        <f t="shared" si="5"/>
        <v>5520</v>
      </c>
      <c r="F103" s="499"/>
    </row>
    <row r="104" spans="1:6" s="172" customFormat="1" x14ac:dyDescent="0.2">
      <c r="A104" s="335" t="s">
        <v>427</v>
      </c>
      <c r="B104" s="372" t="s">
        <v>428</v>
      </c>
      <c r="C104" s="201">
        <v>1</v>
      </c>
      <c r="D104" s="659">
        <v>14800</v>
      </c>
      <c r="E104" s="660">
        <f t="shared" si="5"/>
        <v>14800</v>
      </c>
      <c r="F104" s="499"/>
    </row>
    <row r="105" spans="1:6" s="172" customFormat="1" x14ac:dyDescent="0.2">
      <c r="A105" s="260" t="s">
        <v>961</v>
      </c>
      <c r="B105" s="366" t="s">
        <v>962</v>
      </c>
      <c r="C105" s="754">
        <v>1</v>
      </c>
      <c r="D105" s="794">
        <v>4920</v>
      </c>
      <c r="E105" s="660">
        <f t="shared" si="5"/>
        <v>4920</v>
      </c>
      <c r="F105" s="499"/>
    </row>
    <row r="106" spans="1:6" s="172" customFormat="1" x14ac:dyDescent="0.2">
      <c r="A106" s="260" t="s">
        <v>963</v>
      </c>
      <c r="B106" s="366" t="s">
        <v>964</v>
      </c>
      <c r="C106" s="754">
        <v>1</v>
      </c>
      <c r="D106" s="659">
        <v>7100</v>
      </c>
      <c r="E106" s="660">
        <f t="shared" si="5"/>
        <v>7100</v>
      </c>
      <c r="F106" s="499"/>
    </row>
    <row r="107" spans="1:6" s="172" customFormat="1" x14ac:dyDescent="0.2">
      <c r="A107" s="260" t="s">
        <v>965</v>
      </c>
      <c r="B107" s="366" t="s">
        <v>966</v>
      </c>
      <c r="C107" s="754">
        <v>1</v>
      </c>
      <c r="D107" s="794">
        <v>1620</v>
      </c>
      <c r="E107" s="660">
        <f t="shared" si="5"/>
        <v>1620</v>
      </c>
      <c r="F107" s="499"/>
    </row>
    <row r="108" spans="1:6" s="172" customFormat="1" x14ac:dyDescent="0.2">
      <c r="A108" s="260" t="s">
        <v>967</v>
      </c>
      <c r="B108" s="366" t="s">
        <v>968</v>
      </c>
      <c r="C108" s="754">
        <v>1</v>
      </c>
      <c r="D108" s="794">
        <v>2100</v>
      </c>
      <c r="E108" s="660">
        <f t="shared" ref="E108:E120" si="6">C108*D108</f>
        <v>2100</v>
      </c>
      <c r="F108" s="499"/>
    </row>
    <row r="109" spans="1:6" s="172" customFormat="1" x14ac:dyDescent="0.2">
      <c r="A109" s="260" t="s">
        <v>969</v>
      </c>
      <c r="B109" s="366" t="s">
        <v>970</v>
      </c>
      <c r="C109" s="754">
        <v>1</v>
      </c>
      <c r="D109" s="794">
        <v>2420</v>
      </c>
      <c r="E109" s="660">
        <f t="shared" si="6"/>
        <v>2420</v>
      </c>
      <c r="F109" s="499"/>
    </row>
    <row r="110" spans="1:6" s="172" customFormat="1" x14ac:dyDescent="0.2">
      <c r="A110" s="260" t="s">
        <v>971</v>
      </c>
      <c r="B110" s="366" t="s">
        <v>972</v>
      </c>
      <c r="C110" s="754">
        <v>1</v>
      </c>
      <c r="D110" s="794">
        <v>1800</v>
      </c>
      <c r="E110" s="660">
        <f t="shared" si="6"/>
        <v>1800</v>
      </c>
      <c r="F110" s="499"/>
    </row>
    <row r="111" spans="1:6" s="172" customFormat="1" x14ac:dyDescent="0.2">
      <c r="A111" s="260" t="s">
        <v>973</v>
      </c>
      <c r="B111" s="366" t="s">
        <v>974</v>
      </c>
      <c r="C111" s="754">
        <v>1</v>
      </c>
      <c r="D111" s="794">
        <v>2440</v>
      </c>
      <c r="E111" s="660">
        <f t="shared" si="6"/>
        <v>2440</v>
      </c>
      <c r="F111" s="499"/>
    </row>
    <row r="112" spans="1:6" s="172" customFormat="1" x14ac:dyDescent="0.2">
      <c r="A112" s="260" t="s">
        <v>975</v>
      </c>
      <c r="B112" s="366" t="s">
        <v>976</v>
      </c>
      <c r="C112" s="754">
        <v>1</v>
      </c>
      <c r="D112" s="794">
        <v>2300</v>
      </c>
      <c r="E112" s="660">
        <f t="shared" si="6"/>
        <v>2300</v>
      </c>
      <c r="F112" s="499"/>
    </row>
    <row r="113" spans="1:6" s="172" customFormat="1" x14ac:dyDescent="0.2">
      <c r="A113" s="260" t="s">
        <v>977</v>
      </c>
      <c r="B113" s="366" t="s">
        <v>978</v>
      </c>
      <c r="C113" s="754">
        <v>1</v>
      </c>
      <c r="D113" s="794">
        <v>2420</v>
      </c>
      <c r="E113" s="660">
        <f t="shared" si="6"/>
        <v>2420</v>
      </c>
      <c r="F113" s="499"/>
    </row>
    <row r="114" spans="1:6" s="172" customFormat="1" x14ac:dyDescent="0.2">
      <c r="A114" s="260" t="s">
        <v>979</v>
      </c>
      <c r="B114" s="366" t="s">
        <v>980</v>
      </c>
      <c r="C114" s="754">
        <v>1</v>
      </c>
      <c r="D114" s="794">
        <v>2300</v>
      </c>
      <c r="E114" s="660">
        <f t="shared" si="6"/>
        <v>2300</v>
      </c>
      <c r="F114" s="499"/>
    </row>
    <row r="115" spans="1:6" s="172" customFormat="1" x14ac:dyDescent="0.2">
      <c r="A115" s="260" t="s">
        <v>981</v>
      </c>
      <c r="B115" s="362" t="s">
        <v>982</v>
      </c>
      <c r="C115" s="754">
        <v>1</v>
      </c>
      <c r="D115" s="794">
        <v>1700</v>
      </c>
      <c r="E115" s="660">
        <f t="shared" si="6"/>
        <v>1700</v>
      </c>
      <c r="F115" s="499"/>
    </row>
    <row r="116" spans="1:6" s="172" customFormat="1" x14ac:dyDescent="0.2">
      <c r="A116" s="260" t="s">
        <v>983</v>
      </c>
      <c r="B116" s="366" t="s">
        <v>984</v>
      </c>
      <c r="C116" s="754">
        <v>1</v>
      </c>
      <c r="D116" s="794">
        <v>2800</v>
      </c>
      <c r="E116" s="660">
        <f t="shared" si="6"/>
        <v>2800</v>
      </c>
      <c r="F116" s="499"/>
    </row>
    <row r="117" spans="1:6" s="172" customFormat="1" x14ac:dyDescent="0.2">
      <c r="A117" s="260" t="s">
        <v>985</v>
      </c>
      <c r="B117" s="681" t="s">
        <v>986</v>
      </c>
      <c r="C117" s="201">
        <v>1</v>
      </c>
      <c r="D117" s="794">
        <v>2500</v>
      </c>
      <c r="E117" s="660">
        <f t="shared" si="6"/>
        <v>2500</v>
      </c>
      <c r="F117" s="499"/>
    </row>
    <row r="118" spans="1:6" s="172" customFormat="1" x14ac:dyDescent="0.2">
      <c r="A118" s="260" t="s">
        <v>987</v>
      </c>
      <c r="B118" s="681" t="s">
        <v>988</v>
      </c>
      <c r="C118" s="201">
        <v>1</v>
      </c>
      <c r="D118" s="794">
        <v>2380</v>
      </c>
      <c r="E118" s="660">
        <f t="shared" si="6"/>
        <v>2380</v>
      </c>
      <c r="F118" s="499"/>
    </row>
    <row r="119" spans="1:6" s="172" customFormat="1" x14ac:dyDescent="0.2">
      <c r="A119" s="260" t="s">
        <v>989</v>
      </c>
      <c r="B119" s="681" t="s">
        <v>990</v>
      </c>
      <c r="C119" s="373">
        <v>1</v>
      </c>
      <c r="D119" s="796">
        <v>7900</v>
      </c>
      <c r="E119" s="662">
        <f t="shared" si="6"/>
        <v>7900</v>
      </c>
      <c r="F119" s="499"/>
    </row>
    <row r="120" spans="1:6" s="172" customFormat="1" x14ac:dyDescent="0.2">
      <c r="A120" s="260" t="s">
        <v>991</v>
      </c>
      <c r="B120" s="681" t="s">
        <v>992</v>
      </c>
      <c r="C120" s="373">
        <v>1</v>
      </c>
      <c r="D120" s="796">
        <v>5600</v>
      </c>
      <c r="E120" s="662">
        <f t="shared" si="6"/>
        <v>5600</v>
      </c>
      <c r="F120" s="499"/>
    </row>
    <row r="121" spans="1:6" s="172" customFormat="1" x14ac:dyDescent="0.2">
      <c r="A121" s="260"/>
      <c r="B121" s="797" t="s">
        <v>993</v>
      </c>
      <c r="C121" s="715"/>
      <c r="D121" s="798"/>
      <c r="E121" s="798"/>
      <c r="F121" s="788"/>
    </row>
    <row r="122" spans="1:6" s="172" customFormat="1" x14ac:dyDescent="0.2">
      <c r="A122" s="260" t="s">
        <v>994</v>
      </c>
      <c r="B122" s="405" t="s">
        <v>995</v>
      </c>
      <c r="C122" s="363">
        <v>1</v>
      </c>
      <c r="D122" s="498">
        <v>310</v>
      </c>
      <c r="E122" s="498">
        <f t="shared" ref="E122:E158" si="7">C122*D122</f>
        <v>310</v>
      </c>
      <c r="F122" s="499"/>
    </row>
    <row r="123" spans="1:6" s="172" customFormat="1" x14ac:dyDescent="0.2">
      <c r="A123" s="260" t="s">
        <v>996</v>
      </c>
      <c r="B123" s="405" t="s">
        <v>997</v>
      </c>
      <c r="C123" s="363">
        <v>1</v>
      </c>
      <c r="D123" s="498">
        <v>310</v>
      </c>
      <c r="E123" s="498">
        <f t="shared" si="7"/>
        <v>310</v>
      </c>
      <c r="F123" s="499"/>
    </row>
    <row r="124" spans="1:6" s="172" customFormat="1" x14ac:dyDescent="0.2">
      <c r="A124" s="260" t="s">
        <v>4533</v>
      </c>
      <c r="B124" s="405" t="s">
        <v>4534</v>
      </c>
      <c r="C124" s="363">
        <v>1</v>
      </c>
      <c r="D124" s="498">
        <v>310</v>
      </c>
      <c r="E124" s="498">
        <f t="shared" si="7"/>
        <v>310</v>
      </c>
      <c r="F124" s="499"/>
    </row>
    <row r="125" spans="1:6" s="172" customFormat="1" x14ac:dyDescent="0.2">
      <c r="A125" s="260" t="s">
        <v>998</v>
      </c>
      <c r="B125" s="405" t="s">
        <v>999</v>
      </c>
      <c r="C125" s="363">
        <v>3</v>
      </c>
      <c r="D125" s="498">
        <v>90</v>
      </c>
      <c r="E125" s="498">
        <f t="shared" si="7"/>
        <v>270</v>
      </c>
      <c r="F125" s="499"/>
    </row>
    <row r="126" spans="1:6" s="172" customFormat="1" x14ac:dyDescent="0.2">
      <c r="A126" s="260" t="s">
        <v>1000</v>
      </c>
      <c r="B126" s="405" t="s">
        <v>1001</v>
      </c>
      <c r="C126" s="363">
        <v>15</v>
      </c>
      <c r="D126" s="498">
        <v>680</v>
      </c>
      <c r="E126" s="498">
        <f t="shared" si="7"/>
        <v>10200</v>
      </c>
      <c r="F126" s="499"/>
    </row>
    <row r="127" spans="1:6" s="172" customFormat="1" x14ac:dyDescent="0.2">
      <c r="A127" s="260" t="s">
        <v>215</v>
      </c>
      <c r="B127" s="405" t="s">
        <v>1002</v>
      </c>
      <c r="C127" s="363">
        <v>15</v>
      </c>
      <c r="D127" s="498">
        <v>2230</v>
      </c>
      <c r="E127" s="498">
        <f t="shared" si="7"/>
        <v>33450</v>
      </c>
      <c r="F127" s="499"/>
    </row>
    <row r="128" spans="1:6" s="172" customFormat="1" x14ac:dyDescent="0.2">
      <c r="A128" s="260" t="s">
        <v>1003</v>
      </c>
      <c r="B128" s="405" t="s">
        <v>1004</v>
      </c>
      <c r="C128" s="363">
        <v>5</v>
      </c>
      <c r="D128" s="498">
        <v>5400</v>
      </c>
      <c r="E128" s="498">
        <f t="shared" si="7"/>
        <v>27000</v>
      </c>
      <c r="F128" s="499"/>
    </row>
    <row r="129" spans="1:6" s="172" customFormat="1" x14ac:dyDescent="0.2">
      <c r="A129" s="260" t="s">
        <v>1005</v>
      </c>
      <c r="B129" s="405" t="s">
        <v>1006</v>
      </c>
      <c r="C129" s="363">
        <v>15</v>
      </c>
      <c r="D129" s="498">
        <v>220</v>
      </c>
      <c r="E129" s="498">
        <f t="shared" si="7"/>
        <v>3300</v>
      </c>
      <c r="F129" s="499"/>
    </row>
    <row r="130" spans="1:6" s="172" customFormat="1" x14ac:dyDescent="0.2">
      <c r="A130" s="260" t="s">
        <v>1007</v>
      </c>
      <c r="B130" s="405" t="s">
        <v>1008</v>
      </c>
      <c r="C130" s="363">
        <v>1</v>
      </c>
      <c r="D130" s="498">
        <v>28700</v>
      </c>
      <c r="E130" s="498">
        <f t="shared" si="7"/>
        <v>28700</v>
      </c>
      <c r="F130" s="499"/>
    </row>
    <row r="131" spans="1:6" s="172" customFormat="1" ht="25.5" x14ac:dyDescent="0.2">
      <c r="A131" s="260" t="s">
        <v>1009</v>
      </c>
      <c r="B131" s="405" t="s">
        <v>1010</v>
      </c>
      <c r="C131" s="363">
        <v>15</v>
      </c>
      <c r="D131" s="498">
        <v>240</v>
      </c>
      <c r="E131" s="498">
        <f t="shared" si="7"/>
        <v>3600</v>
      </c>
      <c r="F131" s="499"/>
    </row>
    <row r="132" spans="1:6" s="172" customFormat="1" x14ac:dyDescent="0.2">
      <c r="A132" s="260" t="s">
        <v>1011</v>
      </c>
      <c r="B132" s="228" t="s">
        <v>1012</v>
      </c>
      <c r="C132" s="403">
        <v>1</v>
      </c>
      <c r="D132" s="671">
        <v>1560</v>
      </c>
      <c r="E132" s="672">
        <f t="shared" si="7"/>
        <v>1560</v>
      </c>
      <c r="F132" s="499"/>
    </row>
    <row r="133" spans="1:6" s="172" customFormat="1" x14ac:dyDescent="0.2">
      <c r="A133" s="260" t="s">
        <v>1013</v>
      </c>
      <c r="B133" s="228" t="s">
        <v>1014</v>
      </c>
      <c r="C133" s="201">
        <v>15</v>
      </c>
      <c r="D133" s="659">
        <v>210</v>
      </c>
      <c r="E133" s="660">
        <f t="shared" si="7"/>
        <v>3150</v>
      </c>
      <c r="F133" s="499"/>
    </row>
    <row r="134" spans="1:6" s="172" customFormat="1" x14ac:dyDescent="0.2">
      <c r="A134" s="260" t="s">
        <v>433</v>
      </c>
      <c r="B134" s="372" t="s">
        <v>434</v>
      </c>
      <c r="C134" s="201">
        <v>15</v>
      </c>
      <c r="D134" s="659">
        <v>2990</v>
      </c>
      <c r="E134" s="660">
        <f t="shared" si="7"/>
        <v>44850</v>
      </c>
      <c r="F134" s="499"/>
    </row>
    <row r="135" spans="1:6" s="172" customFormat="1" x14ac:dyDescent="0.2">
      <c r="A135" s="335" t="s">
        <v>435</v>
      </c>
      <c r="B135" s="372" t="s">
        <v>436</v>
      </c>
      <c r="C135" s="201">
        <v>15</v>
      </c>
      <c r="D135" s="659">
        <v>2990</v>
      </c>
      <c r="E135" s="660">
        <f t="shared" si="7"/>
        <v>44850</v>
      </c>
      <c r="F135" s="499"/>
    </row>
    <row r="136" spans="1:6" s="172" customFormat="1" x14ac:dyDescent="0.2">
      <c r="A136" s="335" t="s">
        <v>1015</v>
      </c>
      <c r="B136" s="372" t="s">
        <v>1016</v>
      </c>
      <c r="C136" s="201">
        <v>30</v>
      </c>
      <c r="D136" s="659">
        <v>15</v>
      </c>
      <c r="E136" s="660">
        <f t="shared" si="7"/>
        <v>450</v>
      </c>
      <c r="F136" s="499"/>
    </row>
    <row r="137" spans="1:6" s="172" customFormat="1" x14ac:dyDescent="0.2">
      <c r="A137" s="335" t="s">
        <v>1017</v>
      </c>
      <c r="B137" s="372" t="s">
        <v>1018</v>
      </c>
      <c r="C137" s="201">
        <v>30</v>
      </c>
      <c r="D137" s="659">
        <v>15</v>
      </c>
      <c r="E137" s="660">
        <f t="shared" si="7"/>
        <v>450</v>
      </c>
      <c r="F137" s="499"/>
    </row>
    <row r="138" spans="1:6" s="172" customFormat="1" x14ac:dyDescent="0.2">
      <c r="A138" s="335" t="s">
        <v>415</v>
      </c>
      <c r="B138" s="228" t="s">
        <v>416</v>
      </c>
      <c r="C138" s="201">
        <v>15</v>
      </c>
      <c r="D138" s="659">
        <v>3900</v>
      </c>
      <c r="E138" s="660">
        <f t="shared" si="7"/>
        <v>58500</v>
      </c>
      <c r="F138" s="499"/>
    </row>
    <row r="139" spans="1:6" s="172" customFormat="1" x14ac:dyDescent="0.2">
      <c r="A139" s="335" t="s">
        <v>419</v>
      </c>
      <c r="B139" s="228" t="s">
        <v>420</v>
      </c>
      <c r="C139" s="201">
        <v>15</v>
      </c>
      <c r="D139" s="659">
        <v>2560</v>
      </c>
      <c r="E139" s="660">
        <f t="shared" si="7"/>
        <v>38400</v>
      </c>
      <c r="F139" s="499"/>
    </row>
    <row r="140" spans="1:6" s="172" customFormat="1" x14ac:dyDescent="0.2">
      <c r="A140" s="335" t="s">
        <v>417</v>
      </c>
      <c r="B140" s="366" t="s">
        <v>418</v>
      </c>
      <c r="C140" s="363">
        <v>15</v>
      </c>
      <c r="D140" s="659">
        <v>2230</v>
      </c>
      <c r="E140" s="660">
        <f t="shared" si="7"/>
        <v>33450</v>
      </c>
      <c r="F140" s="499"/>
    </row>
    <row r="141" spans="1:6" s="172" customFormat="1" x14ac:dyDescent="0.2">
      <c r="A141" s="335" t="s">
        <v>1019</v>
      </c>
      <c r="B141" s="366" t="s">
        <v>1020</v>
      </c>
      <c r="C141" s="363">
        <v>2</v>
      </c>
      <c r="D141" s="659">
        <v>180</v>
      </c>
      <c r="E141" s="660">
        <f t="shared" si="7"/>
        <v>360</v>
      </c>
      <c r="F141" s="499"/>
    </row>
    <row r="142" spans="1:6" s="172" customFormat="1" x14ac:dyDescent="0.2">
      <c r="A142" s="335" t="s">
        <v>431</v>
      </c>
      <c r="B142" s="1044" t="s">
        <v>4569</v>
      </c>
      <c r="C142" s="363">
        <v>15</v>
      </c>
      <c r="D142" s="794">
        <v>3700</v>
      </c>
      <c r="E142" s="660">
        <f t="shared" si="7"/>
        <v>55500</v>
      </c>
      <c r="F142" s="499"/>
    </row>
    <row r="143" spans="1:6" s="172" customFormat="1" x14ac:dyDescent="0.2">
      <c r="A143" s="335" t="s">
        <v>1021</v>
      </c>
      <c r="B143" s="228" t="s">
        <v>1022</v>
      </c>
      <c r="C143" s="403">
        <v>15</v>
      </c>
      <c r="D143" s="659">
        <v>360</v>
      </c>
      <c r="E143" s="660">
        <f t="shared" si="7"/>
        <v>5400</v>
      </c>
      <c r="F143" s="499"/>
    </row>
    <row r="144" spans="1:6" s="172" customFormat="1" x14ac:dyDescent="0.2">
      <c r="A144" s="335" t="s">
        <v>1023</v>
      </c>
      <c r="B144" s="228" t="s">
        <v>1024</v>
      </c>
      <c r="C144" s="201">
        <v>15</v>
      </c>
      <c r="D144" s="659">
        <v>200</v>
      </c>
      <c r="E144" s="660">
        <f t="shared" si="7"/>
        <v>3000</v>
      </c>
      <c r="F144" s="499"/>
    </row>
    <row r="145" spans="1:6" s="172" customFormat="1" x14ac:dyDescent="0.2">
      <c r="A145" s="335" t="s">
        <v>1025</v>
      </c>
      <c r="B145" s="228" t="s">
        <v>1026</v>
      </c>
      <c r="C145" s="201">
        <v>15</v>
      </c>
      <c r="D145" s="659">
        <v>2180</v>
      </c>
      <c r="E145" s="660">
        <f t="shared" si="7"/>
        <v>32700</v>
      </c>
      <c r="F145" s="499"/>
    </row>
    <row r="146" spans="1:6" s="172" customFormat="1" x14ac:dyDescent="0.2">
      <c r="A146" s="335" t="s">
        <v>1027</v>
      </c>
      <c r="B146" s="228" t="s">
        <v>1028</v>
      </c>
      <c r="C146" s="201">
        <v>500</v>
      </c>
      <c r="D146" s="659">
        <v>12</v>
      </c>
      <c r="E146" s="660">
        <f t="shared" si="7"/>
        <v>6000</v>
      </c>
      <c r="F146" s="499"/>
    </row>
    <row r="147" spans="1:6" s="172" customFormat="1" x14ac:dyDescent="0.2">
      <c r="A147" s="335" t="s">
        <v>1029</v>
      </c>
      <c r="B147" s="228" t="s">
        <v>1030</v>
      </c>
      <c r="C147" s="201">
        <v>500</v>
      </c>
      <c r="D147" s="659">
        <v>18</v>
      </c>
      <c r="E147" s="660">
        <f t="shared" si="7"/>
        <v>9000</v>
      </c>
      <c r="F147" s="499"/>
    </row>
    <row r="148" spans="1:6" s="172" customFormat="1" x14ac:dyDescent="0.2">
      <c r="A148" s="335" t="s">
        <v>1031</v>
      </c>
      <c r="B148" s="228" t="s">
        <v>1032</v>
      </c>
      <c r="C148" s="201">
        <v>15</v>
      </c>
      <c r="D148" s="659">
        <v>10</v>
      </c>
      <c r="E148" s="660">
        <f t="shared" si="7"/>
        <v>150</v>
      </c>
      <c r="F148" s="499"/>
    </row>
    <row r="149" spans="1:6" s="172" customFormat="1" x14ac:dyDescent="0.2">
      <c r="A149" s="335" t="s">
        <v>1033</v>
      </c>
      <c r="B149" s="228" t="s">
        <v>1034</v>
      </c>
      <c r="C149" s="201">
        <v>15</v>
      </c>
      <c r="D149" s="659">
        <v>270</v>
      </c>
      <c r="E149" s="660">
        <f t="shared" si="7"/>
        <v>4050</v>
      </c>
      <c r="F149" s="499"/>
    </row>
    <row r="150" spans="1:6" s="172" customFormat="1" x14ac:dyDescent="0.2">
      <c r="A150" s="335" t="s">
        <v>413</v>
      </c>
      <c r="B150" s="228" t="s">
        <v>414</v>
      </c>
      <c r="C150" s="201">
        <v>15</v>
      </c>
      <c r="D150" s="659">
        <v>340</v>
      </c>
      <c r="E150" s="433">
        <f t="shared" si="7"/>
        <v>5100</v>
      </c>
      <c r="F150" s="764"/>
    </row>
    <row r="151" spans="1:6" s="172" customFormat="1" x14ac:dyDescent="0.2">
      <c r="A151" s="335" t="s">
        <v>1035</v>
      </c>
      <c r="B151" s="228" t="s">
        <v>1036</v>
      </c>
      <c r="C151" s="201">
        <v>30</v>
      </c>
      <c r="D151" s="659">
        <v>140</v>
      </c>
      <c r="E151" s="660">
        <f t="shared" si="7"/>
        <v>4200</v>
      </c>
      <c r="F151" s="499"/>
    </row>
    <row r="152" spans="1:6" s="172" customFormat="1" x14ac:dyDescent="0.2">
      <c r="A152" s="335" t="s">
        <v>1037</v>
      </c>
      <c r="B152" s="228" t="s">
        <v>1038</v>
      </c>
      <c r="C152" s="201">
        <v>1</v>
      </c>
      <c r="D152" s="659">
        <v>690</v>
      </c>
      <c r="E152" s="660">
        <f t="shared" si="7"/>
        <v>690</v>
      </c>
      <c r="F152" s="499"/>
    </row>
    <row r="153" spans="1:6" s="172" customFormat="1" x14ac:dyDescent="0.2">
      <c r="A153" s="335" t="s">
        <v>1039</v>
      </c>
      <c r="B153" s="228" t="s">
        <v>1040</v>
      </c>
      <c r="C153" s="201">
        <v>15</v>
      </c>
      <c r="D153" s="686">
        <v>130</v>
      </c>
      <c r="E153" s="433">
        <f t="shared" si="7"/>
        <v>1950</v>
      </c>
      <c r="F153" s="764"/>
    </row>
    <row r="154" spans="1:6" s="172" customFormat="1" x14ac:dyDescent="0.2">
      <c r="A154" s="335" t="s">
        <v>1041</v>
      </c>
      <c r="B154" s="228" t="s">
        <v>1042</v>
      </c>
      <c r="C154" s="201">
        <v>15</v>
      </c>
      <c r="D154" s="686">
        <v>50</v>
      </c>
      <c r="E154" s="433">
        <f t="shared" si="7"/>
        <v>750</v>
      </c>
      <c r="F154" s="764"/>
    </row>
    <row r="155" spans="1:6" s="172" customFormat="1" x14ac:dyDescent="0.2">
      <c r="A155" s="335" t="s">
        <v>1043</v>
      </c>
      <c r="B155" s="228" t="s">
        <v>1044</v>
      </c>
      <c r="C155" s="201">
        <v>15</v>
      </c>
      <c r="D155" s="686">
        <v>50</v>
      </c>
      <c r="E155" s="433">
        <f t="shared" si="7"/>
        <v>750</v>
      </c>
      <c r="F155" s="764"/>
    </row>
    <row r="156" spans="1:6" s="172" customFormat="1" x14ac:dyDescent="0.2">
      <c r="A156" s="335" t="s">
        <v>4510</v>
      </c>
      <c r="B156" s="228" t="s">
        <v>1045</v>
      </c>
      <c r="C156" s="201">
        <v>15</v>
      </c>
      <c r="D156" s="659">
        <v>120</v>
      </c>
      <c r="E156" s="660">
        <f t="shared" si="7"/>
        <v>1800</v>
      </c>
      <c r="F156" s="499"/>
    </row>
    <row r="157" spans="1:6" s="172" customFormat="1" x14ac:dyDescent="0.2">
      <c r="A157" s="335" t="s">
        <v>1046</v>
      </c>
      <c r="B157" s="228" t="s">
        <v>1047</v>
      </c>
      <c r="C157" s="201">
        <v>15</v>
      </c>
      <c r="D157" s="659">
        <v>260</v>
      </c>
      <c r="E157" s="660">
        <f t="shared" si="7"/>
        <v>3900</v>
      </c>
      <c r="F157" s="499"/>
    </row>
    <row r="158" spans="1:6" s="172" customFormat="1" x14ac:dyDescent="0.2">
      <c r="A158" s="335" t="s">
        <v>255</v>
      </c>
      <c r="B158" s="228" t="s">
        <v>256</v>
      </c>
      <c r="C158" s="201">
        <v>15</v>
      </c>
      <c r="D158" s="659">
        <v>2900</v>
      </c>
      <c r="E158" s="660">
        <f t="shared" si="7"/>
        <v>43500</v>
      </c>
      <c r="F158" s="499"/>
    </row>
    <row r="159" spans="1:6" s="172" customFormat="1" x14ac:dyDescent="0.2">
      <c r="A159" s="260"/>
      <c r="B159" s="398" t="s">
        <v>1048</v>
      </c>
      <c r="C159" s="492"/>
      <c r="D159" s="792"/>
      <c r="E159" s="793"/>
      <c r="F159" s="788"/>
    </row>
    <row r="160" spans="1:6" s="172" customFormat="1" x14ac:dyDescent="0.2">
      <c r="A160" s="260" t="s">
        <v>1049</v>
      </c>
      <c r="B160" s="228" t="s">
        <v>1050</v>
      </c>
      <c r="C160" s="201">
        <v>10</v>
      </c>
      <c r="D160" s="659">
        <v>250</v>
      </c>
      <c r="E160" s="660">
        <f>C160*D160</f>
        <v>2500</v>
      </c>
      <c r="F160" s="788"/>
    </row>
    <row r="161" spans="1:6" s="172" customFormat="1" x14ac:dyDescent="0.2">
      <c r="A161" s="260" t="s">
        <v>1051</v>
      </c>
      <c r="B161" s="228" t="s">
        <v>1052</v>
      </c>
      <c r="C161" s="201">
        <v>10</v>
      </c>
      <c r="D161" s="659">
        <v>460</v>
      </c>
      <c r="E161" s="660">
        <f>C161*D161</f>
        <v>4600</v>
      </c>
      <c r="F161" s="499"/>
    </row>
    <row r="162" spans="1:6" s="172" customFormat="1" ht="25.5" x14ac:dyDescent="0.2">
      <c r="A162" s="260" t="s">
        <v>1053</v>
      </c>
      <c r="B162" s="228" t="s">
        <v>1054</v>
      </c>
      <c r="C162" s="201">
        <v>10</v>
      </c>
      <c r="D162" s="659">
        <v>150</v>
      </c>
      <c r="E162" s="660">
        <f>C162*D162</f>
        <v>1500</v>
      </c>
      <c r="F162" s="499"/>
    </row>
    <row r="163" spans="1:6" s="172" customFormat="1" x14ac:dyDescent="0.2">
      <c r="A163" s="260" t="s">
        <v>1055</v>
      </c>
      <c r="B163" s="228" t="s">
        <v>1056</v>
      </c>
      <c r="C163" s="201">
        <v>5</v>
      </c>
      <c r="D163" s="659">
        <v>250</v>
      </c>
      <c r="E163" s="660">
        <f t="shared" ref="E163:E214" si="8">C163*D163</f>
        <v>1250</v>
      </c>
      <c r="F163" s="499"/>
    </row>
    <row r="164" spans="1:6" s="172" customFormat="1" x14ac:dyDescent="0.2">
      <c r="A164" s="260" t="s">
        <v>1057</v>
      </c>
      <c r="B164" s="228" t="s">
        <v>1058</v>
      </c>
      <c r="C164" s="201">
        <v>5</v>
      </c>
      <c r="D164" s="659">
        <v>720</v>
      </c>
      <c r="E164" s="660">
        <f t="shared" si="8"/>
        <v>3600</v>
      </c>
      <c r="F164" s="499"/>
    </row>
    <row r="165" spans="1:6" s="172" customFormat="1" x14ac:dyDescent="0.2">
      <c r="A165" s="260" t="s">
        <v>1059</v>
      </c>
      <c r="B165" s="228" t="s">
        <v>1060</v>
      </c>
      <c r="C165" s="201">
        <v>5</v>
      </c>
      <c r="D165" s="659">
        <v>690</v>
      </c>
      <c r="E165" s="660">
        <f t="shared" si="8"/>
        <v>3450</v>
      </c>
      <c r="F165" s="499"/>
    </row>
    <row r="166" spans="1:6" s="172" customFormat="1" x14ac:dyDescent="0.2">
      <c r="A166" s="260" t="s">
        <v>1061</v>
      </c>
      <c r="B166" s="228" t="s">
        <v>1062</v>
      </c>
      <c r="C166" s="201">
        <v>2</v>
      </c>
      <c r="D166" s="659">
        <v>840</v>
      </c>
      <c r="E166" s="660">
        <f t="shared" si="8"/>
        <v>1680</v>
      </c>
      <c r="F166" s="499"/>
    </row>
    <row r="167" spans="1:6" s="172" customFormat="1" x14ac:dyDescent="0.2">
      <c r="A167" s="260" t="s">
        <v>1063</v>
      </c>
      <c r="B167" s="228" t="s">
        <v>1064</v>
      </c>
      <c r="C167" s="201">
        <v>1</v>
      </c>
      <c r="D167" s="659">
        <v>110</v>
      </c>
      <c r="E167" s="660">
        <f t="shared" si="8"/>
        <v>110</v>
      </c>
      <c r="F167" s="499"/>
    </row>
    <row r="168" spans="1:6" s="172" customFormat="1" x14ac:dyDescent="0.2">
      <c r="A168" s="260" t="s">
        <v>1065</v>
      </c>
      <c r="B168" s="228" t="s">
        <v>1066</v>
      </c>
      <c r="C168" s="201">
        <v>1</v>
      </c>
      <c r="D168" s="659">
        <v>120</v>
      </c>
      <c r="E168" s="660">
        <f t="shared" si="8"/>
        <v>120</v>
      </c>
      <c r="F168" s="499"/>
    </row>
    <row r="169" spans="1:6" s="172" customFormat="1" x14ac:dyDescent="0.2">
      <c r="A169" s="260" t="s">
        <v>1067</v>
      </c>
      <c r="B169" s="228" t="s">
        <v>1068</v>
      </c>
      <c r="C169" s="201">
        <v>2</v>
      </c>
      <c r="D169" s="659">
        <v>520</v>
      </c>
      <c r="E169" s="660">
        <f t="shared" si="8"/>
        <v>1040</v>
      </c>
      <c r="F169" s="499"/>
    </row>
    <row r="170" spans="1:6" s="172" customFormat="1" x14ac:dyDescent="0.2">
      <c r="A170" s="260" t="s">
        <v>1069</v>
      </c>
      <c r="B170" s="228" t="s">
        <v>1070</v>
      </c>
      <c r="C170" s="201">
        <v>2</v>
      </c>
      <c r="D170" s="659">
        <v>490</v>
      </c>
      <c r="E170" s="660">
        <f t="shared" si="8"/>
        <v>980</v>
      </c>
      <c r="F170" s="499"/>
    </row>
    <row r="171" spans="1:6" s="172" customFormat="1" x14ac:dyDescent="0.2">
      <c r="A171" s="260" t="s">
        <v>1071</v>
      </c>
      <c r="B171" s="228" t="s">
        <v>1072</v>
      </c>
      <c r="C171" s="201">
        <v>1</v>
      </c>
      <c r="D171" s="659">
        <v>1060</v>
      </c>
      <c r="E171" s="660">
        <f t="shared" si="8"/>
        <v>1060</v>
      </c>
      <c r="F171" s="499"/>
    </row>
    <row r="172" spans="1:6" s="172" customFormat="1" x14ac:dyDescent="0.2">
      <c r="A172" s="260" t="s">
        <v>1073</v>
      </c>
      <c r="B172" s="228" t="s">
        <v>1074</v>
      </c>
      <c r="C172" s="201">
        <v>1</v>
      </c>
      <c r="D172" s="659">
        <v>1210</v>
      </c>
      <c r="E172" s="660">
        <f t="shared" si="8"/>
        <v>1210</v>
      </c>
      <c r="F172" s="499"/>
    </row>
    <row r="173" spans="1:6" s="172" customFormat="1" x14ac:dyDescent="0.2">
      <c r="A173" s="260" t="s">
        <v>1075</v>
      </c>
      <c r="B173" s="228" t="s">
        <v>1076</v>
      </c>
      <c r="C173" s="201">
        <v>1</v>
      </c>
      <c r="D173" s="659">
        <v>100</v>
      </c>
      <c r="E173" s="660">
        <f t="shared" si="8"/>
        <v>100</v>
      </c>
      <c r="F173" s="499"/>
    </row>
    <row r="174" spans="1:6" s="172" customFormat="1" x14ac:dyDescent="0.2">
      <c r="A174" s="260" t="s">
        <v>1077</v>
      </c>
      <c r="B174" s="228" t="s">
        <v>1078</v>
      </c>
      <c r="C174" s="201">
        <v>2</v>
      </c>
      <c r="D174" s="659">
        <v>200</v>
      </c>
      <c r="E174" s="660">
        <f t="shared" si="8"/>
        <v>400</v>
      </c>
      <c r="F174" s="499"/>
    </row>
    <row r="175" spans="1:6" s="172" customFormat="1" x14ac:dyDescent="0.2">
      <c r="A175" s="260" t="s">
        <v>1079</v>
      </c>
      <c r="B175" s="228" t="s">
        <v>1080</v>
      </c>
      <c r="C175" s="201">
        <v>2</v>
      </c>
      <c r="D175" s="659">
        <v>270</v>
      </c>
      <c r="E175" s="660">
        <f t="shared" si="8"/>
        <v>540</v>
      </c>
      <c r="F175" s="499"/>
    </row>
    <row r="176" spans="1:6" s="172" customFormat="1" x14ac:dyDescent="0.2">
      <c r="A176" s="260" t="s">
        <v>1081</v>
      </c>
      <c r="B176" s="228" t="s">
        <v>1082</v>
      </c>
      <c r="C176" s="201">
        <v>2</v>
      </c>
      <c r="D176" s="659">
        <v>880</v>
      </c>
      <c r="E176" s="660">
        <f>C176*D176</f>
        <v>1760</v>
      </c>
      <c r="F176" s="499"/>
    </row>
    <row r="177" spans="1:6" s="172" customFormat="1" x14ac:dyDescent="0.2">
      <c r="A177" s="260" t="s">
        <v>1083</v>
      </c>
      <c r="B177" s="228" t="s">
        <v>1084</v>
      </c>
      <c r="C177" s="201">
        <v>2</v>
      </c>
      <c r="D177" s="659">
        <v>380</v>
      </c>
      <c r="E177" s="660">
        <f>C177*D177</f>
        <v>760</v>
      </c>
      <c r="F177" s="499"/>
    </row>
    <row r="178" spans="1:6" s="172" customFormat="1" x14ac:dyDescent="0.2">
      <c r="A178" s="260" t="s">
        <v>1085</v>
      </c>
      <c r="B178" s="228" t="s">
        <v>1086</v>
      </c>
      <c r="C178" s="201">
        <v>1</v>
      </c>
      <c r="D178" s="659">
        <v>980</v>
      </c>
      <c r="E178" s="660">
        <f t="shared" si="8"/>
        <v>980</v>
      </c>
      <c r="F178" s="499"/>
    </row>
    <row r="179" spans="1:6" s="172" customFormat="1" x14ac:dyDescent="0.2">
      <c r="A179" s="260" t="s">
        <v>1087</v>
      </c>
      <c r="B179" s="228" t="s">
        <v>1088</v>
      </c>
      <c r="C179" s="201">
        <v>2</v>
      </c>
      <c r="D179" s="659">
        <v>320</v>
      </c>
      <c r="E179" s="660">
        <f t="shared" si="8"/>
        <v>640</v>
      </c>
      <c r="F179" s="499"/>
    </row>
    <row r="180" spans="1:6" s="172" customFormat="1" x14ac:dyDescent="0.2">
      <c r="A180" s="260" t="s">
        <v>1089</v>
      </c>
      <c r="B180" s="228" t="s">
        <v>1090</v>
      </c>
      <c r="C180" s="201">
        <v>1</v>
      </c>
      <c r="D180" s="659">
        <v>5430</v>
      </c>
      <c r="E180" s="660">
        <f t="shared" si="8"/>
        <v>5430</v>
      </c>
      <c r="F180" s="499"/>
    </row>
    <row r="181" spans="1:6" s="172" customFormat="1" x14ac:dyDescent="0.2">
      <c r="A181" s="260" t="s">
        <v>1091</v>
      </c>
      <c r="B181" s="228" t="s">
        <v>1092</v>
      </c>
      <c r="C181" s="201">
        <v>3</v>
      </c>
      <c r="D181" s="659">
        <v>850</v>
      </c>
      <c r="E181" s="660">
        <f t="shared" si="8"/>
        <v>2550</v>
      </c>
      <c r="F181" s="499"/>
    </row>
    <row r="182" spans="1:6" s="172" customFormat="1" x14ac:dyDescent="0.2">
      <c r="A182" s="260" t="s">
        <v>1093</v>
      </c>
      <c r="B182" s="228" t="s">
        <v>1094</v>
      </c>
      <c r="C182" s="201">
        <v>1</v>
      </c>
      <c r="D182" s="659">
        <v>10420</v>
      </c>
      <c r="E182" s="660">
        <f t="shared" si="8"/>
        <v>10420</v>
      </c>
      <c r="F182" s="499"/>
    </row>
    <row r="183" spans="1:6" s="172" customFormat="1" x14ac:dyDescent="0.2">
      <c r="A183" s="260" t="s">
        <v>4500</v>
      </c>
      <c r="B183" s="228" t="s">
        <v>1095</v>
      </c>
      <c r="C183" s="201">
        <v>1</v>
      </c>
      <c r="D183" s="659">
        <v>990</v>
      </c>
      <c r="E183" s="660">
        <f t="shared" si="8"/>
        <v>990</v>
      </c>
      <c r="F183" s="499"/>
    </row>
    <row r="184" spans="1:6" s="172" customFormat="1" x14ac:dyDescent="0.2">
      <c r="A184" s="260" t="s">
        <v>1096</v>
      </c>
      <c r="B184" s="228" t="s">
        <v>1097</v>
      </c>
      <c r="C184" s="201">
        <v>1</v>
      </c>
      <c r="D184" s="659">
        <v>1010</v>
      </c>
      <c r="E184" s="660">
        <f t="shared" si="8"/>
        <v>1010</v>
      </c>
      <c r="F184" s="499"/>
    </row>
    <row r="185" spans="1:6" s="172" customFormat="1" x14ac:dyDescent="0.2">
      <c r="A185" s="260" t="s">
        <v>1098</v>
      </c>
      <c r="B185" s="228" t="s">
        <v>1099</v>
      </c>
      <c r="C185" s="201">
        <v>1</v>
      </c>
      <c r="D185" s="659">
        <v>2910</v>
      </c>
      <c r="E185" s="660">
        <f t="shared" si="8"/>
        <v>2910</v>
      </c>
      <c r="F185" s="499"/>
    </row>
    <row r="186" spans="1:6" s="172" customFormat="1" x14ac:dyDescent="0.2">
      <c r="A186" s="260" t="s">
        <v>1100</v>
      </c>
      <c r="B186" s="228" t="s">
        <v>1101</v>
      </c>
      <c r="C186" s="201">
        <v>5</v>
      </c>
      <c r="D186" s="659">
        <v>70</v>
      </c>
      <c r="E186" s="660">
        <f t="shared" si="8"/>
        <v>350</v>
      </c>
      <c r="F186" s="499"/>
    </row>
    <row r="187" spans="1:6" s="172" customFormat="1" x14ac:dyDescent="0.2">
      <c r="A187" s="260" t="s">
        <v>1102</v>
      </c>
      <c r="B187" s="228" t="s">
        <v>1103</v>
      </c>
      <c r="C187" s="201">
        <v>1</v>
      </c>
      <c r="D187" s="659">
        <v>1020</v>
      </c>
      <c r="E187" s="660">
        <f t="shared" si="8"/>
        <v>1020</v>
      </c>
      <c r="F187" s="499"/>
    </row>
    <row r="188" spans="1:6" s="172" customFormat="1" x14ac:dyDescent="0.2">
      <c r="A188" s="260" t="s">
        <v>1104</v>
      </c>
      <c r="B188" s="228" t="s">
        <v>1105</v>
      </c>
      <c r="C188" s="201">
        <v>2</v>
      </c>
      <c r="D188" s="659">
        <v>2460</v>
      </c>
      <c r="E188" s="660">
        <f t="shared" si="8"/>
        <v>4920</v>
      </c>
      <c r="F188" s="499"/>
    </row>
    <row r="189" spans="1:6" s="172" customFormat="1" x14ac:dyDescent="0.2">
      <c r="A189" s="260" t="s">
        <v>1106</v>
      </c>
      <c r="B189" s="228" t="s">
        <v>1107</v>
      </c>
      <c r="C189" s="201">
        <v>1</v>
      </c>
      <c r="D189" s="659">
        <v>1770</v>
      </c>
      <c r="E189" s="660">
        <f t="shared" si="8"/>
        <v>1770</v>
      </c>
      <c r="F189" s="499"/>
    </row>
    <row r="190" spans="1:6" s="172" customFormat="1" ht="25.5" x14ac:dyDescent="0.2">
      <c r="A190" s="260" t="s">
        <v>421</v>
      </c>
      <c r="B190" s="228" t="s">
        <v>1108</v>
      </c>
      <c r="C190" s="201">
        <v>1</v>
      </c>
      <c r="D190" s="659">
        <v>29700</v>
      </c>
      <c r="E190" s="660">
        <f t="shared" si="8"/>
        <v>29700</v>
      </c>
      <c r="F190" s="499"/>
    </row>
    <row r="191" spans="1:6" s="172" customFormat="1" ht="25.5" x14ac:dyDescent="0.2">
      <c r="A191" s="260" t="s">
        <v>423</v>
      </c>
      <c r="B191" s="228" t="s">
        <v>1109</v>
      </c>
      <c r="C191" s="201">
        <v>1</v>
      </c>
      <c r="D191" s="659">
        <v>12900</v>
      </c>
      <c r="E191" s="660">
        <f t="shared" si="8"/>
        <v>12900</v>
      </c>
      <c r="F191" s="499"/>
    </row>
    <row r="192" spans="1:6" s="172" customFormat="1" x14ac:dyDescent="0.2">
      <c r="A192" s="260" t="s">
        <v>1110</v>
      </c>
      <c r="B192" s="228" t="s">
        <v>1111</v>
      </c>
      <c r="C192" s="201">
        <v>1</v>
      </c>
      <c r="D192" s="659">
        <v>14660</v>
      </c>
      <c r="E192" s="660">
        <f t="shared" si="8"/>
        <v>14660</v>
      </c>
      <c r="F192" s="499"/>
    </row>
    <row r="193" spans="1:6" s="172" customFormat="1" x14ac:dyDescent="0.2">
      <c r="A193" s="260" t="s">
        <v>1112</v>
      </c>
      <c r="B193" s="228" t="s">
        <v>1113</v>
      </c>
      <c r="C193" s="201">
        <v>1</v>
      </c>
      <c r="D193" s="659">
        <v>4900</v>
      </c>
      <c r="E193" s="660">
        <f t="shared" si="8"/>
        <v>4900</v>
      </c>
      <c r="F193" s="499"/>
    </row>
    <row r="194" spans="1:6" s="172" customFormat="1" x14ac:dyDescent="0.2">
      <c r="A194" s="260" t="s">
        <v>1114</v>
      </c>
      <c r="B194" s="228" t="s">
        <v>1115</v>
      </c>
      <c r="C194" s="201">
        <v>1</v>
      </c>
      <c r="D194" s="659">
        <v>1330</v>
      </c>
      <c r="E194" s="660">
        <f t="shared" si="8"/>
        <v>1330</v>
      </c>
      <c r="F194" s="499"/>
    </row>
    <row r="195" spans="1:6" s="172" customFormat="1" x14ac:dyDescent="0.2">
      <c r="A195" s="260" t="s">
        <v>1116</v>
      </c>
      <c r="B195" s="228" t="s">
        <v>1117</v>
      </c>
      <c r="C195" s="201">
        <v>1</v>
      </c>
      <c r="D195" s="659">
        <v>990</v>
      </c>
      <c r="E195" s="660">
        <f t="shared" si="8"/>
        <v>990</v>
      </c>
      <c r="F195" s="499"/>
    </row>
    <row r="196" spans="1:6" s="172" customFormat="1" x14ac:dyDescent="0.2">
      <c r="A196" s="260" t="s">
        <v>1118</v>
      </c>
      <c r="B196" s="228" t="s">
        <v>1119</v>
      </c>
      <c r="C196" s="201">
        <v>1</v>
      </c>
      <c r="D196" s="659">
        <v>590</v>
      </c>
      <c r="E196" s="660">
        <f t="shared" si="8"/>
        <v>590</v>
      </c>
      <c r="F196" s="499"/>
    </row>
    <row r="197" spans="1:6" s="172" customFormat="1" x14ac:dyDescent="0.2">
      <c r="A197" s="260" t="s">
        <v>1120</v>
      </c>
      <c r="B197" s="228" t="s">
        <v>1121</v>
      </c>
      <c r="C197" s="201">
        <v>1</v>
      </c>
      <c r="D197" s="659">
        <v>2620</v>
      </c>
      <c r="E197" s="660">
        <f t="shared" si="8"/>
        <v>2620</v>
      </c>
      <c r="F197" s="499"/>
    </row>
    <row r="198" spans="1:6" s="172" customFormat="1" x14ac:dyDescent="0.2">
      <c r="A198" s="260" t="s">
        <v>1122</v>
      </c>
      <c r="B198" s="228" t="s">
        <v>1123</v>
      </c>
      <c r="C198" s="201">
        <v>1</v>
      </c>
      <c r="D198" s="659">
        <v>9730</v>
      </c>
      <c r="E198" s="660">
        <f t="shared" si="8"/>
        <v>9730</v>
      </c>
      <c r="F198" s="499"/>
    </row>
    <row r="199" spans="1:6" s="172" customFormat="1" x14ac:dyDescent="0.2">
      <c r="A199" s="260" t="s">
        <v>1124</v>
      </c>
      <c r="B199" s="228" t="s">
        <v>1125</v>
      </c>
      <c r="C199" s="754">
        <v>1</v>
      </c>
      <c r="D199" s="659">
        <v>200</v>
      </c>
      <c r="E199" s="660">
        <f t="shared" si="8"/>
        <v>200</v>
      </c>
      <c r="F199" s="499"/>
    </row>
    <row r="200" spans="1:6" s="172" customFormat="1" x14ac:dyDescent="0.2">
      <c r="A200" s="260" t="s">
        <v>1126</v>
      </c>
      <c r="B200" s="228" t="s">
        <v>1127</v>
      </c>
      <c r="C200" s="754">
        <v>1</v>
      </c>
      <c r="D200" s="659">
        <v>220</v>
      </c>
      <c r="E200" s="660">
        <f t="shared" si="8"/>
        <v>220</v>
      </c>
      <c r="F200" s="499"/>
    </row>
    <row r="201" spans="1:6" s="172" customFormat="1" x14ac:dyDescent="0.2">
      <c r="A201" s="260" t="s">
        <v>1128</v>
      </c>
      <c r="B201" s="228" t="s">
        <v>665</v>
      </c>
      <c r="C201" s="201">
        <v>100</v>
      </c>
      <c r="D201" s="659">
        <v>50</v>
      </c>
      <c r="E201" s="660">
        <f t="shared" si="8"/>
        <v>5000</v>
      </c>
      <c r="F201" s="499"/>
    </row>
    <row r="202" spans="1:6" s="172" customFormat="1" x14ac:dyDescent="0.2">
      <c r="A202" s="260" t="s">
        <v>1129</v>
      </c>
      <c r="B202" s="228" t="s">
        <v>1130</v>
      </c>
      <c r="C202" s="201">
        <v>3</v>
      </c>
      <c r="D202" s="659">
        <v>310</v>
      </c>
      <c r="E202" s="660">
        <f t="shared" si="8"/>
        <v>930</v>
      </c>
      <c r="F202" s="499"/>
    </row>
    <row r="203" spans="1:6" s="172" customFormat="1" x14ac:dyDescent="0.2">
      <c r="A203" s="260" t="s">
        <v>1131</v>
      </c>
      <c r="B203" s="228" t="s">
        <v>1132</v>
      </c>
      <c r="C203" s="201">
        <v>3</v>
      </c>
      <c r="D203" s="659">
        <v>670</v>
      </c>
      <c r="E203" s="660">
        <f t="shared" si="8"/>
        <v>2010</v>
      </c>
      <c r="F203" s="499"/>
    </row>
    <row r="204" spans="1:6" s="172" customFormat="1" x14ac:dyDescent="0.2">
      <c r="A204" s="260" t="s">
        <v>1133</v>
      </c>
      <c r="B204" s="228" t="s">
        <v>1134</v>
      </c>
      <c r="C204" s="201">
        <v>3</v>
      </c>
      <c r="D204" s="659">
        <v>1080</v>
      </c>
      <c r="E204" s="660">
        <f t="shared" si="8"/>
        <v>3240</v>
      </c>
      <c r="F204" s="499"/>
    </row>
    <row r="205" spans="1:6" s="172" customFormat="1" x14ac:dyDescent="0.2">
      <c r="A205" s="260" t="s">
        <v>1135</v>
      </c>
      <c r="B205" s="228" t="s">
        <v>1136</v>
      </c>
      <c r="C205" s="201">
        <v>2</v>
      </c>
      <c r="D205" s="659">
        <v>16</v>
      </c>
      <c r="E205" s="660">
        <f t="shared" si="8"/>
        <v>32</v>
      </c>
      <c r="F205" s="499"/>
    </row>
    <row r="206" spans="1:6" s="172" customFormat="1" x14ac:dyDescent="0.2">
      <c r="A206" s="260" t="s">
        <v>1137</v>
      </c>
      <c r="B206" s="228" t="s">
        <v>1138</v>
      </c>
      <c r="C206" s="201">
        <v>2</v>
      </c>
      <c r="D206" s="659">
        <v>18</v>
      </c>
      <c r="E206" s="660">
        <f t="shared" si="8"/>
        <v>36</v>
      </c>
      <c r="F206" s="499"/>
    </row>
    <row r="207" spans="1:6" s="172" customFormat="1" x14ac:dyDescent="0.2">
      <c r="A207" s="260" t="s">
        <v>1139</v>
      </c>
      <c r="B207" s="228" t="s">
        <v>1140</v>
      </c>
      <c r="C207" s="201">
        <v>2</v>
      </c>
      <c r="D207" s="659">
        <v>28</v>
      </c>
      <c r="E207" s="660">
        <f t="shared" si="8"/>
        <v>56</v>
      </c>
      <c r="F207" s="499"/>
    </row>
    <row r="208" spans="1:6" s="172" customFormat="1" x14ac:dyDescent="0.2">
      <c r="A208" s="260" t="s">
        <v>1141</v>
      </c>
      <c r="B208" s="228" t="s">
        <v>1142</v>
      </c>
      <c r="C208" s="201">
        <v>2</v>
      </c>
      <c r="D208" s="659">
        <v>90</v>
      </c>
      <c r="E208" s="660">
        <f t="shared" si="8"/>
        <v>180</v>
      </c>
      <c r="F208" s="499"/>
    </row>
    <row r="209" spans="1:6" s="172" customFormat="1" x14ac:dyDescent="0.2">
      <c r="A209" s="260" t="s">
        <v>1143</v>
      </c>
      <c r="B209" s="228" t="s">
        <v>1144</v>
      </c>
      <c r="C209" s="201">
        <v>2</v>
      </c>
      <c r="D209" s="659">
        <v>100</v>
      </c>
      <c r="E209" s="660">
        <f t="shared" si="8"/>
        <v>200</v>
      </c>
      <c r="F209" s="499"/>
    </row>
    <row r="210" spans="1:6" s="172" customFormat="1" x14ac:dyDescent="0.2">
      <c r="A210" s="260" t="s">
        <v>1145</v>
      </c>
      <c r="B210" s="228" t="s">
        <v>1146</v>
      </c>
      <c r="C210" s="201">
        <v>2</v>
      </c>
      <c r="D210" s="659">
        <v>130</v>
      </c>
      <c r="E210" s="660">
        <f t="shared" si="8"/>
        <v>260</v>
      </c>
      <c r="F210" s="499"/>
    </row>
    <row r="211" spans="1:6" s="172" customFormat="1" x14ac:dyDescent="0.2">
      <c r="A211" s="260" t="s">
        <v>1147</v>
      </c>
      <c r="B211" s="228" t="s">
        <v>1148</v>
      </c>
      <c r="C211" s="201">
        <v>2</v>
      </c>
      <c r="D211" s="659">
        <v>270</v>
      </c>
      <c r="E211" s="660">
        <f t="shared" si="8"/>
        <v>540</v>
      </c>
      <c r="F211" s="499"/>
    </row>
    <row r="212" spans="1:6" s="172" customFormat="1" x14ac:dyDescent="0.2">
      <c r="A212" s="260" t="s">
        <v>1149</v>
      </c>
      <c r="B212" s="228" t="s">
        <v>1150</v>
      </c>
      <c r="C212" s="201">
        <v>1</v>
      </c>
      <c r="D212" s="659">
        <v>960</v>
      </c>
      <c r="E212" s="660">
        <f t="shared" si="8"/>
        <v>960</v>
      </c>
      <c r="F212" s="499"/>
    </row>
    <row r="213" spans="1:6" s="172" customFormat="1" x14ac:dyDescent="0.2">
      <c r="A213" s="260" t="s">
        <v>1151</v>
      </c>
      <c r="B213" s="228" t="s">
        <v>1152</v>
      </c>
      <c r="C213" s="201">
        <v>1</v>
      </c>
      <c r="D213" s="659">
        <v>980</v>
      </c>
      <c r="E213" s="660">
        <f t="shared" si="8"/>
        <v>980</v>
      </c>
      <c r="F213" s="499"/>
    </row>
    <row r="214" spans="1:6" s="172" customFormat="1" x14ac:dyDescent="0.2">
      <c r="A214" s="260" t="s">
        <v>1153</v>
      </c>
      <c r="B214" s="228" t="s">
        <v>1154</v>
      </c>
      <c r="C214" s="201">
        <v>2</v>
      </c>
      <c r="D214" s="659">
        <v>340</v>
      </c>
      <c r="E214" s="660">
        <f t="shared" si="8"/>
        <v>680</v>
      </c>
      <c r="F214" s="499"/>
    </row>
    <row r="215" spans="1:6" s="172" customFormat="1" x14ac:dyDescent="0.2">
      <c r="A215" s="260" t="s">
        <v>1155</v>
      </c>
      <c r="B215" s="436" t="s">
        <v>1156</v>
      </c>
      <c r="C215" s="201">
        <v>2</v>
      </c>
      <c r="D215" s="659">
        <v>650</v>
      </c>
      <c r="E215" s="660">
        <f>C215*D215</f>
        <v>1300</v>
      </c>
      <c r="F215" s="499"/>
    </row>
    <row r="216" spans="1:6" s="172" customFormat="1" x14ac:dyDescent="0.2">
      <c r="A216" s="260" t="s">
        <v>1157</v>
      </c>
      <c r="B216" s="228" t="s">
        <v>1158</v>
      </c>
      <c r="C216" s="201">
        <v>2</v>
      </c>
      <c r="D216" s="659">
        <v>260</v>
      </c>
      <c r="E216" s="660">
        <f t="shared" ref="E216:E226" si="9">C216*D216</f>
        <v>520</v>
      </c>
      <c r="F216" s="499"/>
    </row>
    <row r="217" spans="1:6" s="172" customFormat="1" x14ac:dyDescent="0.2">
      <c r="A217" s="260" t="s">
        <v>1159</v>
      </c>
      <c r="B217" s="228" t="s">
        <v>1160</v>
      </c>
      <c r="C217" s="201">
        <v>2</v>
      </c>
      <c r="D217" s="659">
        <v>400</v>
      </c>
      <c r="E217" s="660">
        <f t="shared" si="9"/>
        <v>800</v>
      </c>
      <c r="F217" s="499"/>
    </row>
    <row r="218" spans="1:6" s="172" customFormat="1" x14ac:dyDescent="0.2">
      <c r="A218" s="260" t="s">
        <v>1161</v>
      </c>
      <c r="B218" s="228" t="s">
        <v>1162</v>
      </c>
      <c r="C218" s="201">
        <v>2</v>
      </c>
      <c r="D218" s="659">
        <v>980</v>
      </c>
      <c r="E218" s="660">
        <f t="shared" si="9"/>
        <v>1960</v>
      </c>
      <c r="F218" s="499"/>
    </row>
    <row r="219" spans="1:6" s="172" customFormat="1" x14ac:dyDescent="0.2">
      <c r="A219" s="260" t="s">
        <v>1163</v>
      </c>
      <c r="B219" s="228" t="s">
        <v>1164</v>
      </c>
      <c r="C219" s="201">
        <v>2</v>
      </c>
      <c r="D219" s="659">
        <v>1100</v>
      </c>
      <c r="E219" s="660">
        <f t="shared" si="9"/>
        <v>2200</v>
      </c>
      <c r="F219" s="499"/>
    </row>
    <row r="220" spans="1:6" s="172" customFormat="1" x14ac:dyDescent="0.2">
      <c r="A220" s="260" t="s">
        <v>1165</v>
      </c>
      <c r="B220" s="228" t="s">
        <v>1166</v>
      </c>
      <c r="C220" s="201">
        <v>1</v>
      </c>
      <c r="D220" s="659">
        <v>1900</v>
      </c>
      <c r="E220" s="660">
        <f t="shared" si="9"/>
        <v>1900</v>
      </c>
      <c r="F220" s="499"/>
    </row>
    <row r="221" spans="1:6" s="172" customFormat="1" x14ac:dyDescent="0.2">
      <c r="A221" s="260" t="s">
        <v>1167</v>
      </c>
      <c r="B221" s="228" t="s">
        <v>1168</v>
      </c>
      <c r="C221" s="201">
        <v>1</v>
      </c>
      <c r="D221" s="659">
        <v>4400</v>
      </c>
      <c r="E221" s="660">
        <f t="shared" si="9"/>
        <v>4400</v>
      </c>
      <c r="F221" s="499"/>
    </row>
    <row r="222" spans="1:6" s="172" customFormat="1" x14ac:dyDescent="0.2">
      <c r="A222" s="260" t="s">
        <v>1169</v>
      </c>
      <c r="B222" s="228" t="s">
        <v>1170</v>
      </c>
      <c r="C222" s="201">
        <v>3</v>
      </c>
      <c r="D222" s="659">
        <v>200</v>
      </c>
      <c r="E222" s="660">
        <f t="shared" si="9"/>
        <v>600</v>
      </c>
      <c r="F222" s="499"/>
    </row>
    <row r="223" spans="1:6" s="172" customFormat="1" x14ac:dyDescent="0.2">
      <c r="A223" s="260" t="s">
        <v>1171</v>
      </c>
      <c r="B223" s="228" t="s">
        <v>1172</v>
      </c>
      <c r="C223" s="201">
        <v>1</v>
      </c>
      <c r="D223" s="659">
        <v>350</v>
      </c>
      <c r="E223" s="660">
        <f t="shared" si="9"/>
        <v>350</v>
      </c>
      <c r="F223" s="499"/>
    </row>
    <row r="224" spans="1:6" s="172" customFormat="1" x14ac:dyDescent="0.2">
      <c r="A224" s="260" t="s">
        <v>1173</v>
      </c>
      <c r="B224" s="228" t="s">
        <v>1174</v>
      </c>
      <c r="C224" s="201">
        <v>1</v>
      </c>
      <c r="D224" s="659">
        <v>4500</v>
      </c>
      <c r="E224" s="660">
        <f t="shared" si="9"/>
        <v>4500</v>
      </c>
      <c r="F224" s="499"/>
    </row>
    <row r="225" spans="1:6" s="172" customFormat="1" x14ac:dyDescent="0.2">
      <c r="A225" s="260" t="s">
        <v>1175</v>
      </c>
      <c r="B225" s="228" t="s">
        <v>1176</v>
      </c>
      <c r="C225" s="201">
        <v>1</v>
      </c>
      <c r="D225" s="659">
        <v>2380</v>
      </c>
      <c r="E225" s="660">
        <f t="shared" si="9"/>
        <v>2380</v>
      </c>
      <c r="F225" s="499"/>
    </row>
    <row r="226" spans="1:6" s="172" customFormat="1" x14ac:dyDescent="0.2">
      <c r="A226" s="260" t="s">
        <v>1177</v>
      </c>
      <c r="B226" s="228" t="s">
        <v>1178</v>
      </c>
      <c r="C226" s="201">
        <v>1</v>
      </c>
      <c r="D226" s="659">
        <v>2380</v>
      </c>
      <c r="E226" s="660">
        <f t="shared" si="9"/>
        <v>2380</v>
      </c>
      <c r="F226" s="499"/>
    </row>
    <row r="227" spans="1:6" s="172" customFormat="1" x14ac:dyDescent="0.2">
      <c r="A227" s="260" t="s">
        <v>1179</v>
      </c>
      <c r="B227" s="228" t="s">
        <v>1180</v>
      </c>
      <c r="C227" s="201">
        <v>1</v>
      </c>
      <c r="D227" s="659">
        <v>8</v>
      </c>
      <c r="E227" s="660">
        <f t="shared" ref="E227:E233" si="10">C227*D227</f>
        <v>8</v>
      </c>
      <c r="F227" s="499"/>
    </row>
    <row r="228" spans="1:6" s="172" customFormat="1" x14ac:dyDescent="0.2">
      <c r="A228" s="260" t="s">
        <v>1181</v>
      </c>
      <c r="B228" s="228" t="s">
        <v>1182</v>
      </c>
      <c r="C228" s="201">
        <v>1</v>
      </c>
      <c r="D228" s="659">
        <v>12</v>
      </c>
      <c r="E228" s="660">
        <f t="shared" si="10"/>
        <v>12</v>
      </c>
      <c r="F228" s="499"/>
    </row>
    <row r="229" spans="1:6" s="172" customFormat="1" x14ac:dyDescent="0.2">
      <c r="A229" s="260" t="s">
        <v>1183</v>
      </c>
      <c r="B229" s="228" t="s">
        <v>1184</v>
      </c>
      <c r="C229" s="201">
        <v>1</v>
      </c>
      <c r="D229" s="659">
        <v>15</v>
      </c>
      <c r="E229" s="660">
        <f t="shared" si="10"/>
        <v>15</v>
      </c>
      <c r="F229" s="499"/>
    </row>
    <row r="230" spans="1:6" s="172" customFormat="1" x14ac:dyDescent="0.2">
      <c r="A230" s="260" t="s">
        <v>1185</v>
      </c>
      <c r="B230" s="228" t="s">
        <v>1186</v>
      </c>
      <c r="C230" s="201">
        <v>1</v>
      </c>
      <c r="D230" s="659">
        <v>60</v>
      </c>
      <c r="E230" s="660">
        <f t="shared" si="10"/>
        <v>60</v>
      </c>
      <c r="F230" s="499"/>
    </row>
    <row r="231" spans="1:6" s="172" customFormat="1" x14ac:dyDescent="0.2">
      <c r="A231" s="260" t="s">
        <v>1187</v>
      </c>
      <c r="B231" s="228" t="s">
        <v>1188</v>
      </c>
      <c r="C231" s="201">
        <v>1</v>
      </c>
      <c r="D231" s="659">
        <v>150</v>
      </c>
      <c r="E231" s="660">
        <f t="shared" si="10"/>
        <v>150</v>
      </c>
      <c r="F231" s="499"/>
    </row>
    <row r="232" spans="1:6" s="172" customFormat="1" x14ac:dyDescent="0.2">
      <c r="A232" s="260" t="s">
        <v>1189</v>
      </c>
      <c r="B232" s="228" t="s">
        <v>1190</v>
      </c>
      <c r="C232" s="201">
        <v>1</v>
      </c>
      <c r="D232" s="659">
        <v>90</v>
      </c>
      <c r="E232" s="660">
        <f t="shared" si="10"/>
        <v>90</v>
      </c>
      <c r="F232" s="499"/>
    </row>
    <row r="233" spans="1:6" s="172" customFormat="1" x14ac:dyDescent="0.2">
      <c r="A233" s="260" t="s">
        <v>1191</v>
      </c>
      <c r="B233" s="228" t="s">
        <v>1192</v>
      </c>
      <c r="C233" s="201">
        <v>1</v>
      </c>
      <c r="D233" s="659">
        <v>4500</v>
      </c>
      <c r="E233" s="660">
        <f t="shared" si="10"/>
        <v>4500</v>
      </c>
      <c r="F233" s="499"/>
    </row>
    <row r="234" spans="1:6" s="172" customFormat="1" x14ac:dyDescent="0.2">
      <c r="A234" s="318"/>
      <c r="B234" s="492" t="s">
        <v>1193</v>
      </c>
      <c r="C234" s="492"/>
      <c r="D234" s="786"/>
      <c r="E234" s="793"/>
      <c r="F234" s="788"/>
    </row>
    <row r="235" spans="1:6" s="172" customFormat="1" x14ac:dyDescent="0.2">
      <c r="A235" s="260" t="s">
        <v>1194</v>
      </c>
      <c r="B235" s="447" t="s">
        <v>1195</v>
      </c>
      <c r="C235" s="229">
        <v>1</v>
      </c>
      <c r="D235" s="799">
        <v>790</v>
      </c>
      <c r="E235" s="800">
        <f t="shared" ref="E235:E257" si="11">C235*D235</f>
        <v>790</v>
      </c>
      <c r="F235" s="499"/>
    </row>
    <row r="236" spans="1:6" s="172" customFormat="1" x14ac:dyDescent="0.2">
      <c r="A236" s="260" t="s">
        <v>1196</v>
      </c>
      <c r="B236" s="447" t="s">
        <v>1197</v>
      </c>
      <c r="C236" s="229">
        <v>1</v>
      </c>
      <c r="D236" s="799">
        <v>1230</v>
      </c>
      <c r="E236" s="800">
        <f t="shared" si="11"/>
        <v>1230</v>
      </c>
      <c r="F236" s="499"/>
    </row>
    <row r="237" spans="1:6" s="172" customFormat="1" x14ac:dyDescent="0.2">
      <c r="A237" s="260" t="s">
        <v>1198</v>
      </c>
      <c r="B237" s="447" t="s">
        <v>1199</v>
      </c>
      <c r="C237" s="229">
        <v>1</v>
      </c>
      <c r="D237" s="799">
        <v>1110</v>
      </c>
      <c r="E237" s="800">
        <f t="shared" si="11"/>
        <v>1110</v>
      </c>
      <c r="F237" s="499"/>
    </row>
    <row r="238" spans="1:6" s="172" customFormat="1" x14ac:dyDescent="0.2">
      <c r="A238" s="260" t="s">
        <v>1200</v>
      </c>
      <c r="B238" s="447" t="s">
        <v>1201</v>
      </c>
      <c r="C238" s="229">
        <v>1</v>
      </c>
      <c r="D238" s="799">
        <v>4700</v>
      </c>
      <c r="E238" s="800">
        <f t="shared" si="11"/>
        <v>4700</v>
      </c>
      <c r="F238" s="499"/>
    </row>
    <row r="239" spans="1:6" s="172" customFormat="1" x14ac:dyDescent="0.2">
      <c r="A239" s="260" t="s">
        <v>1202</v>
      </c>
      <c r="B239" s="447" t="s">
        <v>1203</v>
      </c>
      <c r="C239" s="229">
        <v>1</v>
      </c>
      <c r="D239" s="799">
        <v>1860</v>
      </c>
      <c r="E239" s="800">
        <f t="shared" si="11"/>
        <v>1860</v>
      </c>
      <c r="F239" s="499"/>
    </row>
    <row r="240" spans="1:6" s="172" customFormat="1" x14ac:dyDescent="0.2">
      <c r="A240" s="260" t="s">
        <v>1204</v>
      </c>
      <c r="B240" s="447" t="s">
        <v>1205</v>
      </c>
      <c r="C240" s="229">
        <v>1</v>
      </c>
      <c r="D240" s="799">
        <v>2480</v>
      </c>
      <c r="E240" s="800">
        <f t="shared" si="11"/>
        <v>2480</v>
      </c>
      <c r="F240" s="499"/>
    </row>
    <row r="241" spans="1:6" s="172" customFormat="1" x14ac:dyDescent="0.2">
      <c r="A241" s="260" t="s">
        <v>1206</v>
      </c>
      <c r="B241" s="447" t="s">
        <v>1207</v>
      </c>
      <c r="C241" s="229">
        <v>1</v>
      </c>
      <c r="D241" s="799">
        <v>610</v>
      </c>
      <c r="E241" s="800">
        <f t="shared" si="11"/>
        <v>610</v>
      </c>
      <c r="F241" s="499"/>
    </row>
    <row r="242" spans="1:6" s="172" customFormat="1" x14ac:dyDescent="0.2">
      <c r="A242" s="260" t="s">
        <v>1208</v>
      </c>
      <c r="B242" s="447" t="s">
        <v>1209</v>
      </c>
      <c r="C242" s="229">
        <v>1</v>
      </c>
      <c r="D242" s="799">
        <v>6900</v>
      </c>
      <c r="E242" s="800">
        <f t="shared" si="11"/>
        <v>6900</v>
      </c>
      <c r="F242" s="499"/>
    </row>
    <row r="243" spans="1:6" s="172" customFormat="1" x14ac:dyDescent="0.2">
      <c r="A243" s="260" t="s">
        <v>1210</v>
      </c>
      <c r="B243" s="447" t="s">
        <v>1211</v>
      </c>
      <c r="C243" s="229">
        <v>1</v>
      </c>
      <c r="D243" s="799">
        <v>2200</v>
      </c>
      <c r="E243" s="800">
        <f t="shared" si="11"/>
        <v>2200</v>
      </c>
      <c r="F243" s="499"/>
    </row>
    <row r="244" spans="1:6" s="172" customFormat="1" x14ac:dyDescent="0.2">
      <c r="A244" s="260" t="s">
        <v>1212</v>
      </c>
      <c r="B244" s="447" t="s">
        <v>1213</v>
      </c>
      <c r="C244" s="229">
        <v>1</v>
      </c>
      <c r="D244" s="799">
        <v>4100</v>
      </c>
      <c r="E244" s="800">
        <f t="shared" si="11"/>
        <v>4100</v>
      </c>
      <c r="F244" s="499"/>
    </row>
    <row r="245" spans="1:6" s="172" customFormat="1" x14ac:dyDescent="0.2">
      <c r="A245" s="260" t="s">
        <v>1214</v>
      </c>
      <c r="B245" s="447" t="s">
        <v>1215</v>
      </c>
      <c r="C245" s="229">
        <v>1</v>
      </c>
      <c r="D245" s="799">
        <v>3300</v>
      </c>
      <c r="E245" s="800">
        <f t="shared" si="11"/>
        <v>3300</v>
      </c>
      <c r="F245" s="499"/>
    </row>
    <row r="246" spans="1:6" s="172" customFormat="1" x14ac:dyDescent="0.2">
      <c r="A246" s="260" t="s">
        <v>1216</v>
      </c>
      <c r="B246" s="447" t="s">
        <v>1217</v>
      </c>
      <c r="C246" s="229">
        <v>1</v>
      </c>
      <c r="D246" s="799">
        <v>2030</v>
      </c>
      <c r="E246" s="800">
        <f t="shared" si="11"/>
        <v>2030</v>
      </c>
      <c r="F246" s="499"/>
    </row>
    <row r="247" spans="1:6" s="172" customFormat="1" x14ac:dyDescent="0.2">
      <c r="A247" s="260" t="s">
        <v>1218</v>
      </c>
      <c r="B247" s="447" t="s">
        <v>1219</v>
      </c>
      <c r="C247" s="229">
        <v>1</v>
      </c>
      <c r="D247" s="799">
        <v>1930</v>
      </c>
      <c r="E247" s="800">
        <f t="shared" si="11"/>
        <v>1930</v>
      </c>
      <c r="F247" s="499"/>
    </row>
    <row r="248" spans="1:6" s="172" customFormat="1" x14ac:dyDescent="0.2">
      <c r="A248" s="260" t="s">
        <v>1220</v>
      </c>
      <c r="B248" s="447" t="s">
        <v>1221</v>
      </c>
      <c r="C248" s="229">
        <v>1</v>
      </c>
      <c r="D248" s="799">
        <v>2400</v>
      </c>
      <c r="E248" s="800">
        <f t="shared" si="11"/>
        <v>2400</v>
      </c>
      <c r="F248" s="499"/>
    </row>
    <row r="249" spans="1:6" s="172" customFormat="1" x14ac:dyDescent="0.2">
      <c r="A249" s="260" t="s">
        <v>1222</v>
      </c>
      <c r="B249" s="447" t="s">
        <v>1223</v>
      </c>
      <c r="C249" s="229">
        <v>1</v>
      </c>
      <c r="D249" s="799">
        <v>1770</v>
      </c>
      <c r="E249" s="800">
        <f t="shared" si="11"/>
        <v>1770</v>
      </c>
      <c r="F249" s="499"/>
    </row>
    <row r="250" spans="1:6" s="172" customFormat="1" x14ac:dyDescent="0.2">
      <c r="A250" s="260" t="s">
        <v>1224</v>
      </c>
      <c r="B250" s="447" t="s">
        <v>1225</v>
      </c>
      <c r="C250" s="229">
        <v>1</v>
      </c>
      <c r="D250" s="799">
        <v>8100</v>
      </c>
      <c r="E250" s="800">
        <f t="shared" si="11"/>
        <v>8100</v>
      </c>
      <c r="F250" s="499"/>
    </row>
    <row r="251" spans="1:6" s="172" customFormat="1" x14ac:dyDescent="0.2">
      <c r="A251" s="260" t="s">
        <v>1226</v>
      </c>
      <c r="B251" s="447" t="s">
        <v>1227</v>
      </c>
      <c r="C251" s="229">
        <v>1</v>
      </c>
      <c r="D251" s="799">
        <v>3800</v>
      </c>
      <c r="E251" s="800">
        <f t="shared" si="11"/>
        <v>3800</v>
      </c>
      <c r="F251" s="499"/>
    </row>
    <row r="252" spans="1:6" s="172" customFormat="1" x14ac:dyDescent="0.2">
      <c r="A252" s="260" t="s">
        <v>1228</v>
      </c>
      <c r="B252" s="447" t="s">
        <v>1229</v>
      </c>
      <c r="C252" s="229">
        <v>1</v>
      </c>
      <c r="D252" s="799">
        <v>1010</v>
      </c>
      <c r="E252" s="800">
        <f t="shared" si="11"/>
        <v>1010</v>
      </c>
      <c r="F252" s="499"/>
    </row>
    <row r="253" spans="1:6" s="172" customFormat="1" x14ac:dyDescent="0.2">
      <c r="A253" s="260" t="s">
        <v>1230</v>
      </c>
      <c r="B253" s="447" t="s">
        <v>1231</v>
      </c>
      <c r="C253" s="229">
        <v>1</v>
      </c>
      <c r="D253" s="799">
        <v>2500</v>
      </c>
      <c r="E253" s="800">
        <f t="shared" si="11"/>
        <v>2500</v>
      </c>
      <c r="F253" s="499"/>
    </row>
    <row r="254" spans="1:6" s="172" customFormat="1" x14ac:dyDescent="0.2">
      <c r="A254" s="260" t="s">
        <v>1232</v>
      </c>
      <c r="B254" s="447" t="s">
        <v>1233</v>
      </c>
      <c r="C254" s="229">
        <v>1</v>
      </c>
      <c r="D254" s="801">
        <v>4100</v>
      </c>
      <c r="E254" s="802">
        <f t="shared" si="11"/>
        <v>4100</v>
      </c>
      <c r="F254" s="499"/>
    </row>
    <row r="255" spans="1:6" s="172" customFormat="1" x14ac:dyDescent="0.2">
      <c r="A255" s="260" t="s">
        <v>1234</v>
      </c>
      <c r="B255" s="447" t="s">
        <v>1235</v>
      </c>
      <c r="C255" s="229">
        <v>1</v>
      </c>
      <c r="D255" s="799">
        <v>2200</v>
      </c>
      <c r="E255" s="498">
        <f t="shared" si="11"/>
        <v>2200</v>
      </c>
      <c r="F255" s="499"/>
    </row>
    <row r="256" spans="1:6" s="172" customFormat="1" x14ac:dyDescent="0.2">
      <c r="A256" s="260" t="s">
        <v>1236</v>
      </c>
      <c r="B256" s="447" t="s">
        <v>1237</v>
      </c>
      <c r="C256" s="229">
        <v>1</v>
      </c>
      <c r="D256" s="558">
        <v>2120</v>
      </c>
      <c r="E256" s="498">
        <f t="shared" si="11"/>
        <v>2120</v>
      </c>
      <c r="F256" s="499"/>
    </row>
    <row r="257" spans="1:6" s="172" customFormat="1" x14ac:dyDescent="0.2">
      <c r="A257" s="260" t="s">
        <v>1238</v>
      </c>
      <c r="B257" s="447" t="s">
        <v>1239</v>
      </c>
      <c r="C257" s="229">
        <v>1</v>
      </c>
      <c r="D257" s="498">
        <v>2530</v>
      </c>
      <c r="E257" s="498">
        <f t="shared" si="11"/>
        <v>2530</v>
      </c>
      <c r="F257" s="499"/>
    </row>
    <row r="258" spans="1:6" s="172" customFormat="1" x14ac:dyDescent="0.2">
      <c r="A258" s="260" t="s">
        <v>1240</v>
      </c>
      <c r="B258" s="447" t="s">
        <v>1241</v>
      </c>
      <c r="C258" s="229">
        <v>1</v>
      </c>
      <c r="D258" s="498">
        <v>4100</v>
      </c>
      <c r="E258" s="498">
        <f t="shared" ref="E258:E285" si="12">C258*D258</f>
        <v>4100</v>
      </c>
      <c r="F258" s="499"/>
    </row>
    <row r="259" spans="1:6" s="172" customFormat="1" x14ac:dyDescent="0.2">
      <c r="A259" s="260" t="s">
        <v>1242</v>
      </c>
      <c r="B259" s="447" t="s">
        <v>1243</v>
      </c>
      <c r="C259" s="229">
        <v>1</v>
      </c>
      <c r="D259" s="498">
        <v>1100</v>
      </c>
      <c r="E259" s="498">
        <f t="shared" si="12"/>
        <v>1100</v>
      </c>
      <c r="F259" s="499"/>
    </row>
    <row r="260" spans="1:6" s="172" customFormat="1" x14ac:dyDescent="0.2">
      <c r="A260" s="260" t="s">
        <v>1244</v>
      </c>
      <c r="B260" s="447" t="s">
        <v>1245</v>
      </c>
      <c r="C260" s="229">
        <v>1</v>
      </c>
      <c r="D260" s="498">
        <v>2120</v>
      </c>
      <c r="E260" s="498">
        <f t="shared" si="12"/>
        <v>2120</v>
      </c>
      <c r="F260" s="499"/>
    </row>
    <row r="261" spans="1:6" s="172" customFormat="1" x14ac:dyDescent="0.2">
      <c r="A261" s="260" t="s">
        <v>1246</v>
      </c>
      <c r="B261" s="447" t="s">
        <v>1247</v>
      </c>
      <c r="C261" s="229">
        <v>1</v>
      </c>
      <c r="D261" s="498">
        <v>4200</v>
      </c>
      <c r="E261" s="498">
        <f t="shared" si="12"/>
        <v>4200</v>
      </c>
      <c r="F261" s="499"/>
    </row>
    <row r="262" spans="1:6" s="172" customFormat="1" x14ac:dyDescent="0.2">
      <c r="A262" s="260" t="s">
        <v>1248</v>
      </c>
      <c r="B262" s="447" t="s">
        <v>1249</v>
      </c>
      <c r="C262" s="229">
        <v>1</v>
      </c>
      <c r="D262" s="498">
        <v>19700</v>
      </c>
      <c r="E262" s="498">
        <f t="shared" si="12"/>
        <v>19700</v>
      </c>
      <c r="F262" s="499"/>
    </row>
    <row r="263" spans="1:6" s="172" customFormat="1" x14ac:dyDescent="0.2">
      <c r="A263" s="260" t="s">
        <v>1250</v>
      </c>
      <c r="B263" s="447" t="s">
        <v>1251</v>
      </c>
      <c r="C263" s="229">
        <v>1</v>
      </c>
      <c r="D263" s="498">
        <v>5900</v>
      </c>
      <c r="E263" s="498">
        <f t="shared" si="12"/>
        <v>5900</v>
      </c>
      <c r="F263" s="499"/>
    </row>
    <row r="264" spans="1:6" s="172" customFormat="1" x14ac:dyDescent="0.2">
      <c r="A264" s="260" t="s">
        <v>1252</v>
      </c>
      <c r="B264" s="447" t="s">
        <v>1253</v>
      </c>
      <c r="C264" s="229">
        <v>1</v>
      </c>
      <c r="D264" s="498">
        <v>4620</v>
      </c>
      <c r="E264" s="498">
        <f t="shared" si="12"/>
        <v>4620</v>
      </c>
      <c r="F264" s="499"/>
    </row>
    <row r="265" spans="1:6" s="172" customFormat="1" x14ac:dyDescent="0.2">
      <c r="A265" s="260" t="s">
        <v>1254</v>
      </c>
      <c r="B265" s="447" t="s">
        <v>1255</v>
      </c>
      <c r="C265" s="229">
        <v>1</v>
      </c>
      <c r="D265" s="498">
        <v>2450</v>
      </c>
      <c r="E265" s="498">
        <f t="shared" si="12"/>
        <v>2450</v>
      </c>
      <c r="F265" s="499"/>
    </row>
    <row r="266" spans="1:6" s="172" customFormat="1" x14ac:dyDescent="0.2">
      <c r="A266" s="260" t="s">
        <v>1256</v>
      </c>
      <c r="B266" s="447" t="s">
        <v>1257</v>
      </c>
      <c r="C266" s="229">
        <v>1</v>
      </c>
      <c r="D266" s="498">
        <v>2700</v>
      </c>
      <c r="E266" s="498">
        <f t="shared" si="12"/>
        <v>2700</v>
      </c>
      <c r="F266" s="499"/>
    </row>
    <row r="267" spans="1:6" s="172" customFormat="1" x14ac:dyDescent="0.2">
      <c r="A267" s="260" t="s">
        <v>1258</v>
      </c>
      <c r="B267" s="447" t="s">
        <v>1259</v>
      </c>
      <c r="C267" s="229">
        <v>1</v>
      </c>
      <c r="D267" s="498">
        <v>10800</v>
      </c>
      <c r="E267" s="498">
        <f t="shared" si="12"/>
        <v>10800</v>
      </c>
      <c r="F267" s="499"/>
    </row>
    <row r="268" spans="1:6" s="172" customFormat="1" x14ac:dyDescent="0.2">
      <c r="A268" s="260" t="s">
        <v>1260</v>
      </c>
      <c r="B268" s="447" t="s">
        <v>1261</v>
      </c>
      <c r="C268" s="229">
        <v>1</v>
      </c>
      <c r="D268" s="498">
        <v>4900</v>
      </c>
      <c r="E268" s="498">
        <f t="shared" si="12"/>
        <v>4900</v>
      </c>
      <c r="F268" s="499"/>
    </row>
    <row r="269" spans="1:6" s="172" customFormat="1" x14ac:dyDescent="0.2">
      <c r="A269" s="260" t="s">
        <v>1262</v>
      </c>
      <c r="B269" s="447" t="s">
        <v>1263</v>
      </c>
      <c r="C269" s="229">
        <v>1</v>
      </c>
      <c r="D269" s="498">
        <v>2910</v>
      </c>
      <c r="E269" s="498">
        <f t="shared" si="12"/>
        <v>2910</v>
      </c>
      <c r="F269" s="499"/>
    </row>
    <row r="270" spans="1:6" s="172" customFormat="1" x14ac:dyDescent="0.2">
      <c r="A270" s="260" t="s">
        <v>1264</v>
      </c>
      <c r="B270" s="447" t="s">
        <v>1265</v>
      </c>
      <c r="C270" s="229">
        <v>1</v>
      </c>
      <c r="D270" s="498">
        <v>1560</v>
      </c>
      <c r="E270" s="498">
        <f t="shared" si="12"/>
        <v>1560</v>
      </c>
      <c r="F270" s="499"/>
    </row>
    <row r="271" spans="1:6" s="172" customFormat="1" x14ac:dyDescent="0.2">
      <c r="A271" s="260" t="s">
        <v>1266</v>
      </c>
      <c r="B271" s="447" t="s">
        <v>1267</v>
      </c>
      <c r="C271" s="229">
        <v>1</v>
      </c>
      <c r="D271" s="498">
        <v>2000</v>
      </c>
      <c r="E271" s="498">
        <f t="shared" si="12"/>
        <v>2000</v>
      </c>
      <c r="F271" s="499"/>
    </row>
    <row r="272" spans="1:6" s="172" customFormat="1" x14ac:dyDescent="0.2">
      <c r="A272" s="260" t="s">
        <v>1268</v>
      </c>
      <c r="B272" s="447" t="s">
        <v>1269</v>
      </c>
      <c r="C272" s="229">
        <v>1</v>
      </c>
      <c r="D272" s="498">
        <v>3300</v>
      </c>
      <c r="E272" s="498">
        <f t="shared" si="12"/>
        <v>3300</v>
      </c>
      <c r="F272" s="499"/>
    </row>
    <row r="273" spans="1:239" s="172" customFormat="1" x14ac:dyDescent="0.2">
      <c r="A273" s="260" t="s">
        <v>1270</v>
      </c>
      <c r="B273" s="447" t="s">
        <v>1271</v>
      </c>
      <c r="C273" s="229">
        <v>1</v>
      </c>
      <c r="D273" s="498">
        <v>4200</v>
      </c>
      <c r="E273" s="498">
        <f t="shared" si="12"/>
        <v>4200</v>
      </c>
      <c r="F273" s="499"/>
    </row>
    <row r="274" spans="1:239" s="172" customFormat="1" x14ac:dyDescent="0.2">
      <c r="A274" s="260" t="s">
        <v>1272</v>
      </c>
      <c r="B274" s="447" t="s">
        <v>1273</v>
      </c>
      <c r="C274" s="229">
        <v>1</v>
      </c>
      <c r="D274" s="498">
        <v>12900</v>
      </c>
      <c r="E274" s="498">
        <f t="shared" si="12"/>
        <v>12900</v>
      </c>
      <c r="F274" s="499"/>
    </row>
    <row r="275" spans="1:239" s="172" customFormat="1" x14ac:dyDescent="0.2">
      <c r="A275" s="260" t="s">
        <v>1274</v>
      </c>
      <c r="B275" s="447" t="s">
        <v>1275</v>
      </c>
      <c r="C275" s="229">
        <v>1</v>
      </c>
      <c r="D275" s="498">
        <v>4900</v>
      </c>
      <c r="E275" s="498">
        <f t="shared" si="12"/>
        <v>4900</v>
      </c>
      <c r="F275" s="499"/>
    </row>
    <row r="276" spans="1:239" s="172" customFormat="1" x14ac:dyDescent="0.2">
      <c r="A276" s="260" t="s">
        <v>1276</v>
      </c>
      <c r="B276" s="447" t="s">
        <v>1277</v>
      </c>
      <c r="C276" s="229">
        <v>1</v>
      </c>
      <c r="D276" s="498">
        <v>1800</v>
      </c>
      <c r="E276" s="498">
        <f t="shared" si="12"/>
        <v>1800</v>
      </c>
      <c r="F276" s="499"/>
    </row>
    <row r="277" spans="1:239" s="172" customFormat="1" x14ac:dyDescent="0.2">
      <c r="A277" s="260" t="s">
        <v>1278</v>
      </c>
      <c r="B277" s="447" t="s">
        <v>1279</v>
      </c>
      <c r="C277" s="229">
        <v>1</v>
      </c>
      <c r="D277" s="498">
        <v>2440</v>
      </c>
      <c r="E277" s="498">
        <f t="shared" si="12"/>
        <v>2440</v>
      </c>
      <c r="F277" s="499"/>
    </row>
    <row r="278" spans="1:239" s="172" customFormat="1" ht="25.5" x14ac:dyDescent="0.2">
      <c r="A278" s="803" t="s">
        <v>1280</v>
      </c>
      <c r="B278" s="447" t="s">
        <v>1281</v>
      </c>
      <c r="C278" s="229">
        <v>1</v>
      </c>
      <c r="D278" s="498">
        <v>5900</v>
      </c>
      <c r="E278" s="498">
        <f t="shared" si="12"/>
        <v>5900</v>
      </c>
      <c r="F278" s="499"/>
    </row>
    <row r="279" spans="1:239" s="172" customFormat="1" x14ac:dyDescent="0.2">
      <c r="A279" s="260" t="s">
        <v>1282</v>
      </c>
      <c r="B279" s="447" t="s">
        <v>1283</v>
      </c>
      <c r="C279" s="229">
        <v>1</v>
      </c>
      <c r="D279" s="498">
        <v>4200</v>
      </c>
      <c r="E279" s="498">
        <f t="shared" si="12"/>
        <v>4200</v>
      </c>
      <c r="F279" s="499"/>
    </row>
    <row r="280" spans="1:239" s="172" customFormat="1" x14ac:dyDescent="0.2">
      <c r="A280" s="803" t="s">
        <v>1284</v>
      </c>
      <c r="B280" s="447" t="s">
        <v>1285</v>
      </c>
      <c r="C280" s="229">
        <v>1</v>
      </c>
      <c r="D280" s="498">
        <v>2230</v>
      </c>
      <c r="E280" s="498">
        <f t="shared" si="12"/>
        <v>2230</v>
      </c>
      <c r="F280" s="499"/>
    </row>
    <row r="281" spans="1:239" s="172" customFormat="1" x14ac:dyDescent="0.2">
      <c r="A281" s="260" t="s">
        <v>1286</v>
      </c>
      <c r="B281" s="447" t="s">
        <v>1287</v>
      </c>
      <c r="C281" s="229">
        <v>1</v>
      </c>
      <c r="D281" s="498">
        <v>1940</v>
      </c>
      <c r="E281" s="498">
        <f t="shared" si="12"/>
        <v>1940</v>
      </c>
      <c r="F281" s="499"/>
    </row>
    <row r="282" spans="1:239" s="172" customFormat="1" x14ac:dyDescent="0.2">
      <c r="A282" s="260" t="s">
        <v>1288</v>
      </c>
      <c r="B282" s="447" t="s">
        <v>1289</v>
      </c>
      <c r="C282" s="229">
        <v>1</v>
      </c>
      <c r="D282" s="498">
        <v>2400</v>
      </c>
      <c r="E282" s="498">
        <f t="shared" si="12"/>
        <v>2400</v>
      </c>
      <c r="F282" s="499"/>
    </row>
    <row r="283" spans="1:239" s="172" customFormat="1" x14ac:dyDescent="0.2">
      <c r="A283" s="260" t="s">
        <v>1290</v>
      </c>
      <c r="B283" s="447" t="s">
        <v>1291</v>
      </c>
      <c r="C283" s="229">
        <v>1</v>
      </c>
      <c r="D283" s="498">
        <v>5980</v>
      </c>
      <c r="E283" s="498">
        <f t="shared" si="12"/>
        <v>5980</v>
      </c>
      <c r="F283" s="499"/>
    </row>
    <row r="284" spans="1:239" s="172" customFormat="1" x14ac:dyDescent="0.2">
      <c r="A284" s="260" t="s">
        <v>1292</v>
      </c>
      <c r="B284" s="447" t="s">
        <v>1293</v>
      </c>
      <c r="C284" s="229">
        <v>5</v>
      </c>
      <c r="D284" s="498">
        <v>1060</v>
      </c>
      <c r="E284" s="498">
        <f t="shared" si="12"/>
        <v>5300</v>
      </c>
      <c r="F284" s="499"/>
    </row>
    <row r="285" spans="1:239" ht="15" x14ac:dyDescent="0.25">
      <c r="A285" s="260" t="s">
        <v>1294</v>
      </c>
      <c r="B285" s="447" t="s">
        <v>1295</v>
      </c>
      <c r="C285" s="201">
        <v>50</v>
      </c>
      <c r="D285" s="659">
        <v>130</v>
      </c>
      <c r="E285" s="660">
        <f t="shared" si="12"/>
        <v>6500</v>
      </c>
      <c r="F285" s="499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 s="448"/>
      <c r="IE285" s="448"/>
    </row>
    <row r="286" spans="1:239" s="172" customFormat="1" ht="15" x14ac:dyDescent="0.25">
      <c r="A286" s="804"/>
      <c r="B286" s="339" t="s">
        <v>1296</v>
      </c>
      <c r="C286" s="466"/>
      <c r="D286" s="805"/>
      <c r="E286" s="806"/>
      <c r="F286" s="807"/>
      <c r="ID286" s="448"/>
      <c r="IE286" s="448"/>
    </row>
    <row r="287" spans="1:239" s="172" customFormat="1" x14ac:dyDescent="0.2">
      <c r="A287" s="260" t="s">
        <v>1297</v>
      </c>
      <c r="B287" s="228" t="s">
        <v>1298</v>
      </c>
      <c r="C287" s="201">
        <v>1</v>
      </c>
      <c r="D287" s="498">
        <v>8500</v>
      </c>
      <c r="E287" s="660">
        <f t="shared" ref="E287:E299" si="13">C287*D287</f>
        <v>8500</v>
      </c>
      <c r="F287" s="499"/>
    </row>
    <row r="288" spans="1:239" s="172" customFormat="1" ht="25.5" x14ac:dyDescent="0.2">
      <c r="A288" s="260" t="s">
        <v>1299</v>
      </c>
      <c r="B288" s="228" t="s">
        <v>1300</v>
      </c>
      <c r="C288" s="201">
        <v>1</v>
      </c>
      <c r="D288" s="498">
        <v>8500</v>
      </c>
      <c r="E288" s="660">
        <f t="shared" si="13"/>
        <v>8500</v>
      </c>
      <c r="F288" s="499"/>
    </row>
    <row r="289" spans="1:239" ht="15" x14ac:dyDescent="0.25">
      <c r="A289" s="260" t="s">
        <v>1301</v>
      </c>
      <c r="B289" s="228" t="s">
        <v>1302</v>
      </c>
      <c r="C289" s="201">
        <v>1</v>
      </c>
      <c r="D289" s="498">
        <v>8500</v>
      </c>
      <c r="E289" s="660">
        <f t="shared" si="13"/>
        <v>8500</v>
      </c>
      <c r="F289" s="49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 s="172"/>
      <c r="IE289" s="172"/>
    </row>
    <row r="290" spans="1:239" s="172" customFormat="1" ht="25.5" x14ac:dyDescent="0.2">
      <c r="A290" s="808" t="s">
        <v>1303</v>
      </c>
      <c r="B290" s="228" t="s">
        <v>1304</v>
      </c>
      <c r="C290" s="466">
        <v>1</v>
      </c>
      <c r="D290" s="498">
        <v>8500</v>
      </c>
      <c r="E290" s="660">
        <f t="shared" si="13"/>
        <v>8500</v>
      </c>
      <c r="F290" s="499"/>
    </row>
    <row r="291" spans="1:239" s="172" customFormat="1" ht="25.5" x14ac:dyDescent="0.2">
      <c r="A291" s="260" t="s">
        <v>1305</v>
      </c>
      <c r="B291" s="228" t="s">
        <v>1306</v>
      </c>
      <c r="C291" s="201">
        <v>1</v>
      </c>
      <c r="D291" s="498">
        <v>8500</v>
      </c>
      <c r="E291" s="660">
        <f t="shared" si="13"/>
        <v>8500</v>
      </c>
      <c r="F291" s="499"/>
    </row>
    <row r="292" spans="1:239" s="172" customFormat="1" ht="25.5" x14ac:dyDescent="0.2">
      <c r="A292" s="260" t="s">
        <v>1307</v>
      </c>
      <c r="B292" s="228" t="s">
        <v>1308</v>
      </c>
      <c r="C292" s="201">
        <v>1</v>
      </c>
      <c r="D292" s="498">
        <v>8500</v>
      </c>
      <c r="E292" s="660">
        <f t="shared" si="13"/>
        <v>8500</v>
      </c>
      <c r="F292" s="499"/>
    </row>
    <row r="293" spans="1:239" s="172" customFormat="1" ht="25.5" x14ac:dyDescent="0.2">
      <c r="A293" s="260" t="s">
        <v>1309</v>
      </c>
      <c r="B293" s="228" t="s">
        <v>1310</v>
      </c>
      <c r="C293" s="201">
        <v>1</v>
      </c>
      <c r="D293" s="498">
        <v>8500</v>
      </c>
      <c r="E293" s="660">
        <f t="shared" si="13"/>
        <v>8500</v>
      </c>
      <c r="F293" s="499"/>
    </row>
    <row r="294" spans="1:239" s="172" customFormat="1" ht="25.5" x14ac:dyDescent="0.2">
      <c r="A294" s="260" t="s">
        <v>1311</v>
      </c>
      <c r="B294" s="228" t="s">
        <v>1312</v>
      </c>
      <c r="C294" s="201">
        <v>1</v>
      </c>
      <c r="D294" s="498">
        <v>8500</v>
      </c>
      <c r="E294" s="660">
        <f t="shared" si="13"/>
        <v>8500</v>
      </c>
      <c r="F294" s="499"/>
    </row>
    <row r="295" spans="1:239" s="172" customFormat="1" ht="25.5" x14ac:dyDescent="0.2">
      <c r="A295" s="260" t="s">
        <v>1313</v>
      </c>
      <c r="B295" s="228" t="s">
        <v>1314</v>
      </c>
      <c r="C295" s="201">
        <v>1</v>
      </c>
      <c r="D295" s="498">
        <v>8500</v>
      </c>
      <c r="E295" s="660">
        <f t="shared" si="13"/>
        <v>8500</v>
      </c>
      <c r="F295" s="499"/>
    </row>
    <row r="296" spans="1:239" s="172" customFormat="1" x14ac:dyDescent="0.2">
      <c r="A296" s="260" t="s">
        <v>1315</v>
      </c>
      <c r="B296" s="228" t="s">
        <v>4401</v>
      </c>
      <c r="C296" s="201">
        <v>1</v>
      </c>
      <c r="D296" s="498">
        <v>6900</v>
      </c>
      <c r="E296" s="660">
        <f t="shared" si="13"/>
        <v>6900</v>
      </c>
      <c r="F296" s="499"/>
    </row>
    <row r="297" spans="1:239" s="172" customFormat="1" x14ac:dyDescent="0.2">
      <c r="A297" s="260" t="s">
        <v>1316</v>
      </c>
      <c r="B297" s="228" t="s">
        <v>1317</v>
      </c>
      <c r="C297" s="201">
        <v>1</v>
      </c>
      <c r="D297" s="499">
        <v>6900</v>
      </c>
      <c r="E297" s="660">
        <f t="shared" si="13"/>
        <v>6900</v>
      </c>
      <c r="F297" s="499"/>
    </row>
    <row r="298" spans="1:239" s="172" customFormat="1" x14ac:dyDescent="0.2">
      <c r="A298" s="260" t="s">
        <v>1318</v>
      </c>
      <c r="B298" s="228" t="s">
        <v>1319</v>
      </c>
      <c r="C298" s="201">
        <v>1</v>
      </c>
      <c r="D298" s="659">
        <v>42000</v>
      </c>
      <c r="E298" s="660">
        <f t="shared" si="13"/>
        <v>42000</v>
      </c>
      <c r="F298" s="499"/>
    </row>
    <row r="299" spans="1:239" s="172" customFormat="1" x14ac:dyDescent="0.2">
      <c r="A299" s="260" t="s">
        <v>1320</v>
      </c>
      <c r="B299" s="228" t="s">
        <v>1321</v>
      </c>
      <c r="C299" s="201">
        <v>1</v>
      </c>
      <c r="D299" s="659">
        <v>3450</v>
      </c>
      <c r="E299" s="660">
        <f t="shared" si="13"/>
        <v>3450</v>
      </c>
      <c r="F299" s="499"/>
    </row>
    <row r="300" spans="1:239" s="172" customFormat="1" x14ac:dyDescent="0.2">
      <c r="A300" s="260"/>
      <c r="B300" s="398" t="s">
        <v>743</v>
      </c>
      <c r="C300" s="492"/>
      <c r="D300" s="792"/>
      <c r="E300" s="793"/>
      <c r="F300" s="788"/>
    </row>
    <row r="301" spans="1:239" s="172" customFormat="1" x14ac:dyDescent="0.2">
      <c r="A301" s="260" t="s">
        <v>1322</v>
      </c>
      <c r="B301" s="228" t="s">
        <v>1323</v>
      </c>
      <c r="C301" s="201">
        <v>1</v>
      </c>
      <c r="D301" s="659">
        <v>3200</v>
      </c>
      <c r="E301" s="660">
        <f t="shared" ref="E301:E316" si="14">C301*D301</f>
        <v>3200</v>
      </c>
      <c r="F301" s="499"/>
    </row>
    <row r="302" spans="1:239" s="172" customFormat="1" ht="25.5" x14ac:dyDescent="0.2">
      <c r="A302" s="260" t="s">
        <v>1324</v>
      </c>
      <c r="B302" s="228" t="s">
        <v>1325</v>
      </c>
      <c r="C302" s="201">
        <v>1</v>
      </c>
      <c r="D302" s="659">
        <v>2300</v>
      </c>
      <c r="E302" s="660">
        <f t="shared" si="14"/>
        <v>2300</v>
      </c>
      <c r="F302" s="499"/>
    </row>
    <row r="303" spans="1:239" s="172" customFormat="1" ht="25.5" x14ac:dyDescent="0.2">
      <c r="A303" s="260" t="s">
        <v>768</v>
      </c>
      <c r="B303" s="228" t="s">
        <v>1326</v>
      </c>
      <c r="C303" s="201">
        <v>1</v>
      </c>
      <c r="D303" s="659">
        <v>2700</v>
      </c>
      <c r="E303" s="660">
        <f t="shared" si="14"/>
        <v>2700</v>
      </c>
      <c r="F303" s="499"/>
    </row>
    <row r="304" spans="1:239" s="172" customFormat="1" ht="25.5" x14ac:dyDescent="0.2">
      <c r="A304" s="260" t="s">
        <v>1327</v>
      </c>
      <c r="B304" s="228" t="s">
        <v>1328</v>
      </c>
      <c r="C304" s="201">
        <v>1</v>
      </c>
      <c r="D304" s="659">
        <v>1300</v>
      </c>
      <c r="E304" s="660">
        <f t="shared" si="14"/>
        <v>1300</v>
      </c>
      <c r="F304" s="499"/>
    </row>
    <row r="305" spans="1:239" s="172" customFormat="1" ht="25.5" x14ac:dyDescent="0.2">
      <c r="A305" s="260" t="s">
        <v>1329</v>
      </c>
      <c r="B305" s="228" t="s">
        <v>1330</v>
      </c>
      <c r="C305" s="201">
        <v>1</v>
      </c>
      <c r="D305" s="659">
        <v>2300</v>
      </c>
      <c r="E305" s="660">
        <f t="shared" si="14"/>
        <v>2300</v>
      </c>
      <c r="F305" s="499"/>
    </row>
    <row r="306" spans="1:239" s="172" customFormat="1" x14ac:dyDescent="0.2">
      <c r="A306" s="260" t="s">
        <v>1331</v>
      </c>
      <c r="B306" s="372" t="s">
        <v>1332</v>
      </c>
      <c r="C306" s="373">
        <v>1</v>
      </c>
      <c r="D306" s="809">
        <v>1300</v>
      </c>
      <c r="E306" s="662">
        <f t="shared" si="14"/>
        <v>1300</v>
      </c>
      <c r="F306" s="499"/>
    </row>
    <row r="307" spans="1:239" s="172" customFormat="1" ht="25.5" x14ac:dyDescent="0.2">
      <c r="A307" s="260" t="s">
        <v>1333</v>
      </c>
      <c r="B307" s="228" t="s">
        <v>1334</v>
      </c>
      <c r="C307" s="201">
        <v>1</v>
      </c>
      <c r="D307" s="659">
        <v>2300</v>
      </c>
      <c r="E307" s="660">
        <f t="shared" si="14"/>
        <v>2300</v>
      </c>
      <c r="F307" s="499"/>
    </row>
    <row r="308" spans="1:239" s="172" customFormat="1" x14ac:dyDescent="0.2">
      <c r="A308" s="260" t="s">
        <v>1335</v>
      </c>
      <c r="B308" s="372" t="s">
        <v>1336</v>
      </c>
      <c r="C308" s="373">
        <v>1</v>
      </c>
      <c r="D308" s="809">
        <v>1850</v>
      </c>
      <c r="E308" s="662">
        <f t="shared" si="14"/>
        <v>1850</v>
      </c>
      <c r="F308" s="499"/>
    </row>
    <row r="309" spans="1:239" s="172" customFormat="1" x14ac:dyDescent="0.2">
      <c r="A309" s="260" t="s">
        <v>1337</v>
      </c>
      <c r="B309" s="770" t="s">
        <v>1338</v>
      </c>
      <c r="C309" s="810">
        <v>1</v>
      </c>
      <c r="D309" s="558">
        <v>2440</v>
      </c>
      <c r="E309" s="558">
        <f t="shared" si="14"/>
        <v>2440</v>
      </c>
      <c r="F309" s="764"/>
      <c r="G309" s="508"/>
      <c r="H309" s="508"/>
      <c r="I309" s="508"/>
      <c r="J309" s="508"/>
      <c r="K309" s="508"/>
      <c r="L309" s="508"/>
      <c r="M309" s="508"/>
      <c r="N309" s="508"/>
      <c r="O309" s="508"/>
      <c r="P309" s="508"/>
      <c r="Q309" s="508"/>
      <c r="R309" s="508"/>
      <c r="S309" s="508"/>
      <c r="T309" s="508"/>
      <c r="U309" s="508"/>
      <c r="V309" s="508"/>
      <c r="W309" s="508"/>
      <c r="X309" s="508"/>
      <c r="Y309" s="508"/>
      <c r="Z309" s="508"/>
      <c r="AA309" s="508"/>
      <c r="AB309" s="508"/>
      <c r="AC309" s="508"/>
      <c r="AD309" s="508"/>
      <c r="AE309" s="508"/>
      <c r="AF309" s="508"/>
      <c r="AG309" s="508"/>
      <c r="AH309" s="508"/>
      <c r="AI309" s="508"/>
      <c r="AJ309" s="508"/>
      <c r="AK309" s="508"/>
      <c r="AL309" s="508"/>
      <c r="AM309" s="508"/>
      <c r="AN309" s="508"/>
      <c r="AO309" s="508"/>
      <c r="AP309" s="508"/>
      <c r="AQ309" s="508"/>
      <c r="AR309" s="508"/>
      <c r="AS309" s="508"/>
      <c r="AT309" s="508"/>
      <c r="AU309" s="508"/>
      <c r="AV309" s="508"/>
      <c r="AW309" s="508"/>
      <c r="AX309" s="508"/>
      <c r="AY309" s="508"/>
      <c r="AZ309" s="508"/>
      <c r="BA309" s="508"/>
      <c r="BB309" s="508"/>
      <c r="BC309" s="508"/>
      <c r="BD309" s="508"/>
      <c r="BE309" s="508"/>
      <c r="BF309" s="508"/>
      <c r="BG309" s="508"/>
      <c r="BH309" s="508"/>
      <c r="BI309" s="508"/>
      <c r="BJ309" s="508"/>
      <c r="BK309" s="508"/>
      <c r="BL309" s="508"/>
      <c r="BM309" s="508"/>
      <c r="BN309" s="508"/>
      <c r="BO309" s="508"/>
      <c r="BP309" s="508"/>
      <c r="BQ309" s="508"/>
      <c r="BR309" s="508"/>
      <c r="BS309" s="508"/>
      <c r="BT309" s="508"/>
      <c r="BU309" s="508"/>
      <c r="BV309" s="508"/>
      <c r="BW309" s="508"/>
      <c r="BX309" s="508"/>
      <c r="BY309" s="508"/>
      <c r="BZ309" s="508"/>
      <c r="CA309" s="508"/>
      <c r="CB309" s="508"/>
      <c r="CC309" s="508"/>
      <c r="CD309" s="508"/>
      <c r="CE309" s="508"/>
      <c r="CF309" s="508"/>
      <c r="CG309" s="508"/>
      <c r="CH309" s="508"/>
      <c r="CI309" s="508"/>
      <c r="CJ309" s="508"/>
      <c r="CK309" s="508"/>
      <c r="CL309" s="508"/>
      <c r="CM309" s="508"/>
      <c r="CN309" s="508"/>
      <c r="CO309" s="508"/>
      <c r="CP309" s="508"/>
      <c r="CQ309" s="508"/>
      <c r="CR309" s="508"/>
      <c r="CS309" s="508"/>
      <c r="CT309" s="508"/>
      <c r="CU309" s="508"/>
      <c r="CV309" s="508"/>
      <c r="CW309" s="508"/>
      <c r="CX309" s="508"/>
      <c r="CY309" s="508"/>
      <c r="CZ309" s="508"/>
      <c r="DA309" s="508"/>
      <c r="DB309" s="508"/>
      <c r="DC309" s="508"/>
      <c r="DD309" s="508"/>
      <c r="DE309" s="508"/>
      <c r="DF309" s="508"/>
      <c r="DG309" s="508"/>
      <c r="DH309" s="508"/>
      <c r="DI309" s="508"/>
      <c r="DJ309" s="508"/>
      <c r="DK309" s="508"/>
      <c r="DL309" s="508"/>
      <c r="DM309" s="508"/>
      <c r="DN309" s="508"/>
      <c r="DO309" s="508"/>
      <c r="DP309" s="508"/>
      <c r="DQ309" s="508"/>
      <c r="DR309" s="508"/>
      <c r="DS309" s="508"/>
      <c r="DT309" s="508"/>
      <c r="DU309" s="508"/>
      <c r="DV309" s="508"/>
      <c r="DW309" s="508"/>
      <c r="DX309" s="508"/>
      <c r="DY309" s="508"/>
      <c r="DZ309" s="508"/>
      <c r="EA309" s="508"/>
      <c r="EB309" s="508"/>
      <c r="EC309" s="508"/>
      <c r="ED309" s="508"/>
      <c r="EE309" s="508"/>
      <c r="EF309" s="508"/>
      <c r="EG309" s="508"/>
      <c r="EH309" s="508"/>
      <c r="EI309" s="508"/>
      <c r="EJ309" s="508"/>
      <c r="EK309" s="508"/>
      <c r="EL309" s="508"/>
      <c r="EM309" s="508"/>
      <c r="EN309" s="508"/>
      <c r="EO309" s="508"/>
      <c r="EP309" s="508"/>
      <c r="EQ309" s="508"/>
      <c r="ER309" s="508"/>
      <c r="ES309" s="508"/>
      <c r="ET309" s="508"/>
      <c r="EU309" s="508"/>
      <c r="EV309" s="508"/>
      <c r="EW309" s="508"/>
      <c r="EX309" s="508"/>
      <c r="EY309" s="508"/>
      <c r="EZ309" s="508"/>
      <c r="FA309" s="508"/>
      <c r="FB309" s="508"/>
      <c r="FC309" s="508"/>
      <c r="FD309" s="508"/>
      <c r="FE309" s="508"/>
      <c r="FF309" s="508"/>
      <c r="FG309" s="508"/>
      <c r="FH309" s="508"/>
      <c r="FI309" s="508"/>
      <c r="FJ309" s="508"/>
      <c r="FK309" s="508"/>
      <c r="FL309" s="508"/>
      <c r="FM309" s="508"/>
      <c r="FN309" s="508"/>
      <c r="FO309" s="508"/>
      <c r="FP309" s="508"/>
      <c r="FQ309" s="508"/>
      <c r="FR309" s="508"/>
      <c r="FS309" s="508"/>
      <c r="FT309" s="508"/>
      <c r="FU309" s="508"/>
      <c r="FV309" s="508"/>
      <c r="FW309" s="508"/>
      <c r="FX309" s="508"/>
      <c r="FY309" s="508"/>
      <c r="FZ309" s="508"/>
      <c r="GA309" s="508"/>
      <c r="GB309" s="508"/>
      <c r="GC309" s="508"/>
      <c r="GD309" s="508"/>
      <c r="GE309" s="508"/>
      <c r="GF309" s="508"/>
      <c r="GG309" s="508"/>
      <c r="GH309" s="508"/>
      <c r="GI309" s="508"/>
      <c r="GJ309" s="508"/>
      <c r="GK309" s="508"/>
      <c r="GL309" s="508"/>
      <c r="GM309" s="508"/>
      <c r="GN309" s="508"/>
      <c r="GO309" s="508"/>
      <c r="GP309" s="508"/>
      <c r="GQ309" s="508"/>
      <c r="GR309" s="508"/>
      <c r="GS309" s="508"/>
      <c r="GT309" s="508"/>
      <c r="GU309" s="508"/>
      <c r="GV309" s="508"/>
      <c r="GW309" s="508"/>
      <c r="GX309" s="508"/>
      <c r="GY309" s="508"/>
      <c r="GZ309" s="508"/>
      <c r="HA309" s="508"/>
      <c r="HB309" s="508"/>
      <c r="HC309" s="508"/>
      <c r="HD309" s="508"/>
      <c r="HE309" s="508"/>
      <c r="HF309" s="508"/>
      <c r="HG309" s="508"/>
      <c r="HH309" s="508"/>
      <c r="HI309" s="508"/>
      <c r="HJ309" s="508"/>
      <c r="HK309" s="508"/>
      <c r="HL309" s="508"/>
      <c r="HM309" s="508"/>
      <c r="HN309" s="508"/>
      <c r="HO309" s="508"/>
      <c r="HP309" s="508"/>
      <c r="HQ309" s="508"/>
      <c r="HR309" s="508"/>
      <c r="HS309" s="508"/>
      <c r="HT309" s="508"/>
      <c r="HU309" s="508"/>
      <c r="HV309" s="508"/>
      <c r="HW309" s="508"/>
      <c r="HX309" s="508"/>
      <c r="HY309" s="508"/>
      <c r="HZ309" s="508"/>
      <c r="IA309" s="508"/>
      <c r="IB309" s="508"/>
      <c r="IC309" s="508"/>
    </row>
    <row r="310" spans="1:239" s="172" customFormat="1" x14ac:dyDescent="0.2">
      <c r="A310" s="260" t="s">
        <v>1339</v>
      </c>
      <c r="B310" s="811" t="s">
        <v>1340</v>
      </c>
      <c r="C310" s="363">
        <v>1</v>
      </c>
      <c r="D310" s="812">
        <v>2740</v>
      </c>
      <c r="E310" s="498">
        <f t="shared" si="14"/>
        <v>2740</v>
      </c>
      <c r="F310" s="499"/>
      <c r="G310" s="508"/>
      <c r="H310" s="508"/>
      <c r="I310" s="508"/>
      <c r="J310" s="508"/>
      <c r="K310" s="508"/>
      <c r="L310" s="508"/>
      <c r="M310" s="508"/>
      <c r="N310" s="508"/>
      <c r="O310" s="508"/>
      <c r="P310" s="508"/>
      <c r="Q310" s="508"/>
      <c r="R310" s="508"/>
      <c r="S310" s="508"/>
      <c r="T310" s="508"/>
      <c r="U310" s="508"/>
      <c r="V310" s="508"/>
      <c r="W310" s="508"/>
      <c r="X310" s="508"/>
      <c r="Y310" s="508"/>
      <c r="Z310" s="508"/>
      <c r="AA310" s="508"/>
      <c r="AB310" s="508"/>
      <c r="AC310" s="508"/>
      <c r="AD310" s="508"/>
      <c r="AE310" s="508"/>
      <c r="AF310" s="508"/>
      <c r="AG310" s="508"/>
      <c r="AH310" s="508"/>
      <c r="AI310" s="508"/>
      <c r="AJ310" s="508"/>
      <c r="AK310" s="508"/>
      <c r="AL310" s="508"/>
      <c r="AM310" s="508"/>
      <c r="AN310" s="508"/>
      <c r="AO310" s="508"/>
      <c r="AP310" s="508"/>
      <c r="AQ310" s="508"/>
      <c r="AR310" s="508"/>
      <c r="AS310" s="508"/>
      <c r="AT310" s="508"/>
      <c r="AU310" s="508"/>
      <c r="AV310" s="508"/>
      <c r="AW310" s="508"/>
      <c r="AX310" s="508"/>
      <c r="AY310" s="508"/>
      <c r="AZ310" s="508"/>
      <c r="BA310" s="508"/>
      <c r="BB310" s="508"/>
      <c r="BC310" s="508"/>
      <c r="BD310" s="508"/>
      <c r="BE310" s="508"/>
      <c r="BF310" s="508"/>
      <c r="BG310" s="508"/>
      <c r="BH310" s="508"/>
      <c r="BI310" s="508"/>
      <c r="BJ310" s="508"/>
      <c r="BK310" s="508"/>
      <c r="BL310" s="508"/>
      <c r="BM310" s="508"/>
      <c r="BN310" s="508"/>
      <c r="BO310" s="508"/>
      <c r="BP310" s="508"/>
      <c r="BQ310" s="508"/>
      <c r="BR310" s="508"/>
      <c r="BS310" s="508"/>
      <c r="BT310" s="508"/>
      <c r="BU310" s="508"/>
      <c r="BV310" s="508"/>
      <c r="BW310" s="508"/>
      <c r="BX310" s="508"/>
      <c r="BY310" s="508"/>
      <c r="BZ310" s="508"/>
      <c r="CA310" s="508"/>
      <c r="CB310" s="508"/>
      <c r="CC310" s="508"/>
      <c r="CD310" s="508"/>
      <c r="CE310" s="508"/>
      <c r="CF310" s="508"/>
      <c r="CG310" s="508"/>
      <c r="CH310" s="508"/>
      <c r="CI310" s="508"/>
      <c r="CJ310" s="508"/>
      <c r="CK310" s="508"/>
      <c r="CL310" s="508"/>
      <c r="CM310" s="508"/>
      <c r="CN310" s="508"/>
      <c r="CO310" s="508"/>
      <c r="CP310" s="508"/>
      <c r="CQ310" s="508"/>
      <c r="CR310" s="508"/>
      <c r="CS310" s="508"/>
      <c r="CT310" s="508"/>
      <c r="CU310" s="508"/>
      <c r="CV310" s="508"/>
      <c r="CW310" s="508"/>
      <c r="CX310" s="508"/>
      <c r="CY310" s="508"/>
      <c r="CZ310" s="508"/>
      <c r="DA310" s="508"/>
      <c r="DB310" s="508"/>
      <c r="DC310" s="508"/>
      <c r="DD310" s="508"/>
      <c r="DE310" s="508"/>
      <c r="DF310" s="508"/>
      <c r="DG310" s="508"/>
      <c r="DH310" s="508"/>
      <c r="DI310" s="508"/>
      <c r="DJ310" s="508"/>
      <c r="DK310" s="508"/>
      <c r="DL310" s="508"/>
      <c r="DM310" s="508"/>
      <c r="DN310" s="508"/>
      <c r="DO310" s="508"/>
      <c r="DP310" s="508"/>
      <c r="DQ310" s="508"/>
      <c r="DR310" s="508"/>
      <c r="DS310" s="508"/>
      <c r="DT310" s="508"/>
      <c r="DU310" s="508"/>
      <c r="DV310" s="508"/>
      <c r="DW310" s="508"/>
      <c r="DX310" s="508"/>
      <c r="DY310" s="508"/>
      <c r="DZ310" s="508"/>
      <c r="EA310" s="508"/>
      <c r="EB310" s="508"/>
      <c r="EC310" s="508"/>
      <c r="ED310" s="508"/>
      <c r="EE310" s="508"/>
      <c r="EF310" s="508"/>
      <c r="EG310" s="508"/>
      <c r="EH310" s="508"/>
      <c r="EI310" s="508"/>
      <c r="EJ310" s="508"/>
      <c r="EK310" s="508"/>
      <c r="EL310" s="508"/>
      <c r="EM310" s="508"/>
      <c r="EN310" s="508"/>
      <c r="EO310" s="508"/>
      <c r="EP310" s="508"/>
      <c r="EQ310" s="508"/>
      <c r="ER310" s="508"/>
      <c r="ES310" s="508"/>
      <c r="ET310" s="508"/>
      <c r="EU310" s="508"/>
      <c r="EV310" s="508"/>
      <c r="EW310" s="508"/>
      <c r="EX310" s="508"/>
      <c r="EY310" s="508"/>
      <c r="EZ310" s="508"/>
      <c r="FA310" s="508"/>
      <c r="FB310" s="508"/>
      <c r="FC310" s="508"/>
      <c r="FD310" s="508"/>
      <c r="FE310" s="508"/>
      <c r="FF310" s="508"/>
      <c r="FG310" s="508"/>
      <c r="FH310" s="508"/>
      <c r="FI310" s="508"/>
      <c r="FJ310" s="508"/>
      <c r="FK310" s="508"/>
      <c r="FL310" s="508"/>
      <c r="FM310" s="508"/>
      <c r="FN310" s="508"/>
      <c r="FO310" s="508"/>
      <c r="FP310" s="508"/>
      <c r="FQ310" s="508"/>
      <c r="FR310" s="508"/>
      <c r="FS310" s="508"/>
      <c r="FT310" s="508"/>
      <c r="FU310" s="508"/>
      <c r="FV310" s="508"/>
      <c r="FW310" s="508"/>
      <c r="FX310" s="508"/>
      <c r="FY310" s="508"/>
      <c r="FZ310" s="508"/>
      <c r="GA310" s="508"/>
      <c r="GB310" s="508"/>
      <c r="GC310" s="508"/>
      <c r="GD310" s="508"/>
      <c r="GE310" s="508"/>
      <c r="GF310" s="508"/>
      <c r="GG310" s="508"/>
      <c r="GH310" s="508"/>
      <c r="GI310" s="508"/>
      <c r="GJ310" s="508"/>
      <c r="GK310" s="508"/>
      <c r="GL310" s="508"/>
      <c r="GM310" s="508"/>
      <c r="GN310" s="508"/>
      <c r="GO310" s="508"/>
      <c r="GP310" s="508"/>
      <c r="GQ310" s="508"/>
      <c r="GR310" s="508"/>
      <c r="GS310" s="508"/>
      <c r="GT310" s="508"/>
      <c r="GU310" s="508"/>
      <c r="GV310" s="508"/>
      <c r="GW310" s="508"/>
      <c r="GX310" s="508"/>
      <c r="GY310" s="508"/>
      <c r="GZ310" s="508"/>
      <c r="HA310" s="508"/>
      <c r="HB310" s="508"/>
      <c r="HC310" s="508"/>
      <c r="HD310" s="508"/>
      <c r="HE310" s="508"/>
      <c r="HF310" s="508"/>
      <c r="HG310" s="508"/>
      <c r="HH310" s="508"/>
      <c r="HI310" s="508"/>
      <c r="HJ310" s="508"/>
      <c r="HK310" s="508"/>
      <c r="HL310" s="508"/>
      <c r="HM310" s="508"/>
      <c r="HN310" s="508"/>
      <c r="HO310" s="508"/>
      <c r="HP310" s="508"/>
      <c r="HQ310" s="508"/>
      <c r="HR310" s="508"/>
      <c r="HS310" s="508"/>
      <c r="HT310" s="508"/>
      <c r="HU310" s="508"/>
      <c r="HV310" s="508"/>
      <c r="HW310" s="508"/>
      <c r="HX310" s="508"/>
      <c r="HY310" s="508"/>
      <c r="HZ310" s="508"/>
      <c r="IA310" s="508"/>
      <c r="IB310" s="508"/>
      <c r="IC310" s="508"/>
      <c r="ID310" s="508"/>
      <c r="IE310" s="508"/>
    </row>
    <row r="311" spans="1:239" x14ac:dyDescent="0.2">
      <c r="A311" s="260" t="s">
        <v>1341</v>
      </c>
      <c r="B311" s="811" t="s">
        <v>1342</v>
      </c>
      <c r="C311" s="363">
        <v>1</v>
      </c>
      <c r="D311" s="498">
        <v>2140</v>
      </c>
      <c r="E311" s="498">
        <f t="shared" si="14"/>
        <v>2140</v>
      </c>
      <c r="F311" s="499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  <c r="AA311" s="172"/>
      <c r="AB311" s="172"/>
      <c r="AC311" s="172"/>
      <c r="AD311" s="172"/>
      <c r="AE311" s="172"/>
      <c r="AF311" s="172"/>
      <c r="AG311" s="172"/>
      <c r="AH311" s="172"/>
      <c r="AI311" s="172"/>
      <c r="AJ311" s="172"/>
      <c r="AK311" s="172"/>
      <c r="AL311" s="172"/>
      <c r="AM311" s="172"/>
      <c r="AN311" s="172"/>
      <c r="AO311" s="172"/>
      <c r="AP311" s="172"/>
      <c r="AQ311" s="172"/>
      <c r="AR311" s="172"/>
      <c r="AS311" s="172"/>
      <c r="AT311" s="172"/>
      <c r="AU311" s="172"/>
      <c r="AV311" s="172"/>
      <c r="AW311" s="172"/>
      <c r="AX311" s="172"/>
      <c r="AY311" s="172"/>
      <c r="AZ311" s="172"/>
      <c r="BA311" s="172"/>
      <c r="BB311" s="172"/>
      <c r="BC311" s="172"/>
      <c r="BD311" s="172"/>
      <c r="BE311" s="172"/>
      <c r="BF311" s="172"/>
      <c r="BG311" s="172"/>
      <c r="BH311" s="172"/>
      <c r="BI311" s="172"/>
      <c r="BJ311" s="172"/>
      <c r="BK311" s="172"/>
      <c r="BL311" s="172"/>
      <c r="BM311" s="172"/>
      <c r="BN311" s="172"/>
      <c r="BO311" s="172"/>
      <c r="BP311" s="172"/>
      <c r="BQ311" s="172"/>
      <c r="BR311" s="172"/>
      <c r="BS311" s="172"/>
      <c r="BT311" s="172"/>
      <c r="BU311" s="172"/>
      <c r="BV311" s="172"/>
      <c r="BW311" s="172"/>
      <c r="BX311" s="172"/>
      <c r="BY311" s="172"/>
      <c r="BZ311" s="172"/>
      <c r="CA311" s="172"/>
      <c r="CB311" s="172"/>
      <c r="CC311" s="172"/>
      <c r="CD311" s="172"/>
      <c r="CE311" s="172"/>
      <c r="CF311" s="172"/>
      <c r="CG311" s="172"/>
      <c r="CH311" s="172"/>
      <c r="CI311" s="172"/>
      <c r="CJ311" s="172"/>
      <c r="CK311" s="172"/>
      <c r="CL311" s="172"/>
      <c r="CM311" s="172"/>
      <c r="CN311" s="172"/>
      <c r="CO311" s="172"/>
      <c r="CP311" s="172"/>
      <c r="CQ311" s="172"/>
      <c r="CR311" s="172"/>
      <c r="CS311" s="172"/>
      <c r="CT311" s="172"/>
      <c r="CU311" s="172"/>
      <c r="CV311" s="172"/>
      <c r="CW311" s="172"/>
      <c r="CX311" s="172"/>
      <c r="CY311" s="172"/>
      <c r="CZ311" s="172"/>
      <c r="DA311" s="172"/>
      <c r="DB311" s="172"/>
      <c r="DC311" s="172"/>
      <c r="DD311" s="172"/>
      <c r="DE311" s="172"/>
      <c r="DF311" s="172"/>
      <c r="DG311" s="172"/>
      <c r="DH311" s="172"/>
      <c r="DI311" s="172"/>
      <c r="DJ311" s="172"/>
      <c r="DK311" s="172"/>
      <c r="DL311" s="172"/>
      <c r="DM311" s="172"/>
      <c r="DN311" s="172"/>
      <c r="DO311" s="172"/>
      <c r="DP311" s="172"/>
      <c r="DQ311" s="172"/>
      <c r="DR311" s="172"/>
      <c r="DS311" s="172"/>
      <c r="DT311" s="172"/>
      <c r="DU311" s="172"/>
      <c r="DV311" s="172"/>
      <c r="DW311" s="172"/>
      <c r="DX311" s="172"/>
      <c r="DY311" s="172"/>
      <c r="DZ311" s="172"/>
      <c r="EA311" s="172"/>
      <c r="EB311" s="172"/>
      <c r="EC311" s="172"/>
      <c r="ED311" s="172"/>
      <c r="EE311" s="172"/>
      <c r="EF311" s="172"/>
      <c r="EG311" s="172"/>
      <c r="EH311" s="172"/>
      <c r="EI311" s="172"/>
      <c r="EJ311" s="172"/>
      <c r="EK311" s="172"/>
      <c r="EL311" s="172"/>
      <c r="EM311" s="172"/>
      <c r="EN311" s="172"/>
      <c r="EO311" s="172"/>
      <c r="EP311" s="172"/>
      <c r="EQ311" s="172"/>
      <c r="ER311" s="172"/>
      <c r="ES311" s="172"/>
      <c r="ET311" s="172"/>
      <c r="EU311" s="172"/>
      <c r="EV311" s="172"/>
      <c r="EW311" s="172"/>
      <c r="EX311" s="172"/>
      <c r="EY311" s="172"/>
      <c r="EZ311" s="172"/>
      <c r="FA311" s="172"/>
      <c r="FB311" s="172"/>
      <c r="FC311" s="172"/>
      <c r="FD311" s="172"/>
      <c r="FE311" s="172"/>
      <c r="FF311" s="172"/>
      <c r="FG311" s="172"/>
      <c r="FH311" s="172"/>
      <c r="FI311" s="172"/>
      <c r="FJ311" s="172"/>
      <c r="FK311" s="172"/>
      <c r="FL311" s="172"/>
      <c r="FM311" s="172"/>
      <c r="FN311" s="172"/>
      <c r="FO311" s="172"/>
      <c r="FP311" s="172"/>
      <c r="FQ311" s="172"/>
      <c r="FR311" s="172"/>
      <c r="FS311" s="172"/>
      <c r="FT311" s="172"/>
      <c r="FU311" s="172"/>
      <c r="FV311" s="172"/>
      <c r="FW311" s="172"/>
      <c r="FX311" s="172"/>
      <c r="FY311" s="172"/>
      <c r="FZ311" s="172"/>
      <c r="GA311" s="172"/>
      <c r="GB311" s="172"/>
      <c r="GC311" s="172"/>
      <c r="GD311" s="172"/>
      <c r="GE311" s="172"/>
      <c r="GF311" s="172"/>
      <c r="GG311" s="172"/>
      <c r="GH311" s="172"/>
      <c r="GI311" s="172"/>
      <c r="GJ311" s="172"/>
      <c r="GK311" s="172"/>
      <c r="GL311" s="172"/>
      <c r="GM311" s="172"/>
      <c r="GN311" s="172"/>
      <c r="GO311" s="172"/>
      <c r="GP311" s="172"/>
      <c r="GQ311" s="172"/>
      <c r="GR311" s="172"/>
      <c r="GS311" s="172"/>
      <c r="GT311" s="172"/>
      <c r="GU311" s="172"/>
      <c r="GV311" s="172"/>
      <c r="GW311" s="172"/>
      <c r="GX311" s="172"/>
      <c r="GY311" s="172"/>
      <c r="GZ311" s="172"/>
      <c r="HA311" s="172"/>
      <c r="HB311" s="172"/>
      <c r="HC311" s="172"/>
      <c r="HD311" s="172"/>
      <c r="HE311" s="172"/>
      <c r="HF311" s="172"/>
      <c r="HG311" s="172"/>
      <c r="HH311" s="172"/>
      <c r="HI311" s="172"/>
      <c r="HJ311" s="172"/>
      <c r="HK311" s="172"/>
      <c r="HL311" s="172"/>
      <c r="HM311" s="172"/>
      <c r="HN311" s="172"/>
      <c r="HO311" s="172"/>
      <c r="HP311" s="172"/>
      <c r="HQ311" s="172"/>
      <c r="HR311" s="172"/>
      <c r="HS311" s="172"/>
      <c r="HT311" s="172"/>
      <c r="HU311" s="172"/>
      <c r="HV311" s="172"/>
      <c r="HW311" s="172"/>
      <c r="HX311" s="172"/>
      <c r="HY311" s="172"/>
      <c r="HZ311" s="172"/>
      <c r="IA311" s="172"/>
      <c r="IB311" s="172"/>
      <c r="IC311" s="172"/>
      <c r="ID311" s="172"/>
      <c r="IE311" s="172"/>
    </row>
    <row r="312" spans="1:239" x14ac:dyDescent="0.2">
      <c r="A312" s="808" t="s">
        <v>1343</v>
      </c>
      <c r="B312" s="813" t="s">
        <v>1344</v>
      </c>
      <c r="C312" s="363">
        <v>1</v>
      </c>
      <c r="D312" s="498">
        <v>5170</v>
      </c>
      <c r="E312" s="498">
        <f t="shared" si="14"/>
        <v>5170</v>
      </c>
      <c r="F312" s="499"/>
    </row>
    <row r="313" spans="1:239" x14ac:dyDescent="0.2">
      <c r="A313" s="808" t="s">
        <v>1345</v>
      </c>
      <c r="B313" s="813" t="s">
        <v>1346</v>
      </c>
      <c r="C313" s="363">
        <v>1</v>
      </c>
      <c r="D313" s="498">
        <v>6080</v>
      </c>
      <c r="E313" s="498">
        <f t="shared" si="14"/>
        <v>6080</v>
      </c>
      <c r="F313" s="499"/>
    </row>
    <row r="314" spans="1:239" x14ac:dyDescent="0.2">
      <c r="A314" s="808" t="s">
        <v>1347</v>
      </c>
      <c r="B314" s="813" t="s">
        <v>1348</v>
      </c>
      <c r="C314" s="363">
        <v>1</v>
      </c>
      <c r="D314" s="498">
        <v>6080</v>
      </c>
      <c r="E314" s="498">
        <f t="shared" si="14"/>
        <v>6080</v>
      </c>
      <c r="F314" s="499"/>
    </row>
    <row r="315" spans="1:239" x14ac:dyDescent="0.2">
      <c r="A315" s="808" t="s">
        <v>1349</v>
      </c>
      <c r="B315" s="813" t="s">
        <v>1350</v>
      </c>
      <c r="C315" s="363">
        <v>1</v>
      </c>
      <c r="D315" s="498">
        <v>3660</v>
      </c>
      <c r="E315" s="498">
        <f t="shared" si="14"/>
        <v>3660</v>
      </c>
      <c r="F315" s="499"/>
    </row>
    <row r="316" spans="1:239" s="319" customFormat="1" x14ac:dyDescent="0.25">
      <c r="A316" s="808" t="s">
        <v>1351</v>
      </c>
      <c r="B316" s="813" t="s">
        <v>1352</v>
      </c>
      <c r="C316" s="363">
        <v>1</v>
      </c>
      <c r="D316" s="498">
        <v>5470</v>
      </c>
      <c r="E316" s="498">
        <f t="shared" si="14"/>
        <v>5470</v>
      </c>
      <c r="F316" s="499"/>
    </row>
    <row r="317" spans="1:239" s="319" customFormat="1" x14ac:dyDescent="0.25">
      <c r="A317" s="275"/>
      <c r="B317" s="814" t="s">
        <v>815</v>
      </c>
      <c r="C317" s="815"/>
      <c r="D317" s="815"/>
      <c r="E317" s="815"/>
      <c r="F317" s="816"/>
    </row>
    <row r="318" spans="1:239" s="319" customFormat="1" x14ac:dyDescent="0.25">
      <c r="A318" s="260" t="s">
        <v>1353</v>
      </c>
      <c r="B318" s="228" t="s">
        <v>1354</v>
      </c>
      <c r="C318" s="201">
        <v>1</v>
      </c>
      <c r="D318" s="686">
        <v>119000</v>
      </c>
      <c r="E318" s="433">
        <f>C318*D318</f>
        <v>119000</v>
      </c>
      <c r="F318" s="764"/>
    </row>
    <row r="319" spans="1:239" s="740" customFormat="1" x14ac:dyDescent="0.2">
      <c r="A319" s="275" t="s">
        <v>818</v>
      </c>
      <c r="B319" s="228" t="s">
        <v>819</v>
      </c>
      <c r="C319" s="201">
        <v>1</v>
      </c>
      <c r="D319" s="686">
        <v>21000</v>
      </c>
      <c r="E319" s="433">
        <f>C319*D319</f>
        <v>21000</v>
      </c>
      <c r="F319" s="764"/>
    </row>
    <row r="320" spans="1:239" s="740" customFormat="1" x14ac:dyDescent="0.2">
      <c r="A320" s="275" t="s">
        <v>820</v>
      </c>
      <c r="B320" s="228" t="s">
        <v>821</v>
      </c>
      <c r="C320" s="201">
        <v>1</v>
      </c>
      <c r="D320" s="686">
        <v>3330</v>
      </c>
      <c r="E320" s="433">
        <f>C320*D320</f>
        <v>3330</v>
      </c>
      <c r="F320" s="764"/>
    </row>
    <row r="321" spans="1:6" s="778" customFormat="1" x14ac:dyDescent="0.25">
      <c r="A321" s="467" t="s">
        <v>1355</v>
      </c>
      <c r="B321" s="228" t="s">
        <v>1356</v>
      </c>
      <c r="C321" s="468">
        <v>1</v>
      </c>
      <c r="D321" s="777">
        <v>5520</v>
      </c>
      <c r="E321" s="433">
        <f>C321*D321</f>
        <v>5520</v>
      </c>
      <c r="F321" s="764"/>
    </row>
    <row r="322" spans="1:6" s="172" customFormat="1" x14ac:dyDescent="0.2">
      <c r="A322" s="817"/>
      <c r="B322" s="818" t="s">
        <v>1357</v>
      </c>
      <c r="C322" s="468"/>
      <c r="D322" s="819"/>
      <c r="E322" s="820">
        <f>SUM(E10:E321)</f>
        <v>3125229</v>
      </c>
      <c r="F322" s="821"/>
    </row>
    <row r="323" spans="1:6" s="172" customFormat="1" x14ac:dyDescent="0.2">
      <c r="A323" s="318"/>
      <c r="B323" s="319"/>
    </row>
    <row r="324" spans="1:6" s="172" customFormat="1" x14ac:dyDescent="0.2">
      <c r="A324" s="318"/>
      <c r="B324" s="319"/>
    </row>
    <row r="325" spans="1:6" s="172" customFormat="1" x14ac:dyDescent="0.2">
      <c r="A325" s="318"/>
      <c r="B325" s="319"/>
    </row>
    <row r="326" spans="1:6" x14ac:dyDescent="0.2">
      <c r="A326" s="318"/>
      <c r="B326" s="319"/>
      <c r="C326" s="172"/>
      <c r="D326" s="172"/>
      <c r="E326" s="172"/>
      <c r="F326" s="172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8 A17:A18 A13 A224 A97 A153:A154 A116:A118 A145:A150 A250:A255 A30:A33 A161 A20:A22 A24 A219:A222 A36:A38 A158:A159 A163:A165 A167:A168 A127 A227:A231 A131:A135 A201:A204 A180:A181 A197:A199 A264:A286 A92:A93 A172 A129 A321:A322 A289:A295 A64:A65 A184 A234:A246 A138:A139 A105:A106 A186:A190 A177 A120:A123 A261:A262 A248 A216:A217 A83:A87 A108 A257:A259 A100:A102 A114 A303:A319 A300:A301 A44:A62 A14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900F5-1BA8-4069-9707-736B62018873}">
  <sheetPr>
    <tabColor indexed="45"/>
  </sheetPr>
  <dimension ref="A1:F280"/>
  <sheetViews>
    <sheetView zoomScaleSheetLayoutView="100" workbookViewId="0">
      <selection activeCell="H7" sqref="H7"/>
    </sheetView>
  </sheetViews>
  <sheetFormatPr defaultRowHeight="12.75" x14ac:dyDescent="0.2"/>
  <cols>
    <col min="1" max="1" width="9.140625" style="318"/>
    <col min="2" max="2" width="61" style="318" customWidth="1"/>
    <col min="3" max="3" width="6.7109375" style="172" customWidth="1"/>
    <col min="4" max="4" width="13" style="741" customWidth="1"/>
    <col min="5" max="5" width="14.140625" style="742" customWidth="1"/>
    <col min="6" max="16384" width="9.140625" style="172"/>
  </cols>
  <sheetData>
    <row r="1" spans="1:6" x14ac:dyDescent="0.2">
      <c r="B1" s="319"/>
    </row>
    <row r="2" spans="1:6" x14ac:dyDescent="0.2">
      <c r="D2" s="743"/>
      <c r="E2" s="744" t="s">
        <v>0</v>
      </c>
    </row>
    <row r="3" spans="1:6" x14ac:dyDescent="0.2">
      <c r="D3" s="743"/>
      <c r="E3" s="744" t="s">
        <v>1</v>
      </c>
    </row>
    <row r="4" spans="1:6" x14ac:dyDescent="0.2">
      <c r="D4" s="743"/>
      <c r="E4" s="744" t="s">
        <v>2</v>
      </c>
    </row>
    <row r="5" spans="1:6" x14ac:dyDescent="0.2">
      <c r="D5" s="743"/>
      <c r="E5" s="744" t="s">
        <v>3</v>
      </c>
    </row>
    <row r="6" spans="1:6" x14ac:dyDescent="0.2">
      <c r="D6" s="745"/>
    </row>
    <row r="7" spans="1:6" ht="18.75" x14ac:dyDescent="0.2">
      <c r="B7" s="49" t="s">
        <v>1358</v>
      </c>
      <c r="C7" s="49"/>
      <c r="D7" s="50"/>
      <c r="E7" s="49"/>
    </row>
    <row r="8" spans="1:6" ht="18.75" x14ac:dyDescent="0.2">
      <c r="B8" s="51" t="s">
        <v>551</v>
      </c>
      <c r="C8" s="49"/>
      <c r="D8" s="50"/>
      <c r="E8" s="49"/>
    </row>
    <row r="9" spans="1:6" ht="25.5" x14ac:dyDescent="0.2">
      <c r="A9" s="746" t="s">
        <v>5</v>
      </c>
      <c r="B9" s="747" t="s">
        <v>6</v>
      </c>
      <c r="C9" s="748" t="s">
        <v>552</v>
      </c>
      <c r="D9" s="653" t="s">
        <v>4475</v>
      </c>
      <c r="E9" s="654" t="s">
        <v>4476</v>
      </c>
      <c r="F9" s="749"/>
    </row>
    <row r="10" spans="1:6" ht="12.75" customHeight="1" x14ac:dyDescent="0.2">
      <c r="A10" s="694"/>
      <c r="B10" s="585" t="s">
        <v>1359</v>
      </c>
      <c r="C10" s="606"/>
      <c r="D10" s="607"/>
      <c r="E10" s="606"/>
    </row>
    <row r="11" spans="1:6" s="537" customFormat="1" x14ac:dyDescent="0.2">
      <c r="A11" s="361" t="s">
        <v>262</v>
      </c>
      <c r="B11" s="200" t="s">
        <v>1360</v>
      </c>
      <c r="C11" s="24">
        <v>1</v>
      </c>
      <c r="D11" s="410">
        <v>87000</v>
      </c>
      <c r="E11" s="750">
        <f>D11*C11</f>
        <v>87000</v>
      </c>
      <c r="F11" s="319"/>
    </row>
    <row r="12" spans="1:6" s="537" customFormat="1" x14ac:dyDescent="0.2">
      <c r="A12" s="361" t="s">
        <v>264</v>
      </c>
      <c r="B12" s="200" t="s">
        <v>1361</v>
      </c>
      <c r="C12" s="24">
        <v>1</v>
      </c>
      <c r="D12" s="751">
        <v>98500</v>
      </c>
      <c r="E12" s="750">
        <f>D12*C12</f>
        <v>98500</v>
      </c>
      <c r="F12" s="319"/>
    </row>
    <row r="13" spans="1:6" s="537" customFormat="1" x14ac:dyDescent="0.2">
      <c r="A13" s="361" t="s">
        <v>260</v>
      </c>
      <c r="B13" s="200" t="s">
        <v>261</v>
      </c>
      <c r="C13" s="24">
        <v>1</v>
      </c>
      <c r="D13" s="410">
        <v>33350</v>
      </c>
      <c r="E13" s="750">
        <f>D13*C13</f>
        <v>33350</v>
      </c>
    </row>
    <row r="14" spans="1:6" s="537" customFormat="1" x14ac:dyDescent="0.2">
      <c r="A14" s="361" t="s">
        <v>1362</v>
      </c>
      <c r="B14" s="200" t="s">
        <v>1363</v>
      </c>
      <c r="C14" s="24">
        <v>1</v>
      </c>
      <c r="D14" s="410">
        <v>20200</v>
      </c>
      <c r="E14" s="750">
        <f>D14*C14</f>
        <v>20200</v>
      </c>
    </row>
    <row r="15" spans="1:6" x14ac:dyDescent="0.2">
      <c r="A15" s="260" t="s">
        <v>266</v>
      </c>
      <c r="B15" s="385" t="s">
        <v>267</v>
      </c>
      <c r="C15" s="201">
        <v>15</v>
      </c>
      <c r="D15" s="433">
        <v>11960</v>
      </c>
      <c r="E15" s="688">
        <f>C15*D15</f>
        <v>179400</v>
      </c>
    </row>
    <row r="16" spans="1:6" x14ac:dyDescent="0.2">
      <c r="A16" s="260" t="s">
        <v>1364</v>
      </c>
      <c r="B16" s="385" t="s">
        <v>1365</v>
      </c>
      <c r="C16" s="201">
        <v>8</v>
      </c>
      <c r="D16" s="433">
        <v>19990</v>
      </c>
      <c r="E16" s="688">
        <f>C16*D16</f>
        <v>159920</v>
      </c>
    </row>
    <row r="17" spans="1:6" x14ac:dyDescent="0.2">
      <c r="A17" s="260" t="s">
        <v>272</v>
      </c>
      <c r="B17" s="752" t="s">
        <v>1366</v>
      </c>
      <c r="C17" s="753">
        <v>15</v>
      </c>
      <c r="D17" s="433">
        <v>6100</v>
      </c>
      <c r="E17" s="433">
        <f>C17*D17</f>
        <v>91500</v>
      </c>
      <c r="F17" s="287"/>
    </row>
    <row r="18" spans="1:6" s="537" customFormat="1" x14ac:dyDescent="0.2">
      <c r="A18" s="361" t="s">
        <v>270</v>
      </c>
      <c r="B18" s="200" t="s">
        <v>271</v>
      </c>
      <c r="C18" s="24">
        <v>15</v>
      </c>
      <c r="D18" s="410">
        <v>19980</v>
      </c>
      <c r="E18" s="750">
        <f>D18*C18</f>
        <v>299700</v>
      </c>
    </row>
    <row r="19" spans="1:6" x14ac:dyDescent="0.2">
      <c r="A19" s="260" t="s">
        <v>29</v>
      </c>
      <c r="B19" s="129" t="s">
        <v>30</v>
      </c>
      <c r="C19" s="201">
        <v>3</v>
      </c>
      <c r="D19" s="25">
        <v>72000</v>
      </c>
      <c r="E19" s="433">
        <f>C19*D19</f>
        <v>216000</v>
      </c>
    </row>
    <row r="20" spans="1:6" x14ac:dyDescent="0.2">
      <c r="A20" s="260" t="s">
        <v>33</v>
      </c>
      <c r="B20" s="129" t="s">
        <v>1367</v>
      </c>
      <c r="C20" s="201">
        <v>3</v>
      </c>
      <c r="D20" s="25">
        <v>58000</v>
      </c>
      <c r="E20" s="433">
        <f>C20*D20</f>
        <v>174000</v>
      </c>
    </row>
    <row r="21" spans="1:6" x14ac:dyDescent="0.2">
      <c r="A21" s="260" t="s">
        <v>35</v>
      </c>
      <c r="B21" s="228" t="s">
        <v>36</v>
      </c>
      <c r="C21" s="201">
        <v>1</v>
      </c>
      <c r="D21" s="25">
        <v>116000</v>
      </c>
      <c r="E21" s="410">
        <f>D21*C21</f>
        <v>116000</v>
      </c>
    </row>
    <row r="22" spans="1:6" x14ac:dyDescent="0.2">
      <c r="A22" s="260" t="s">
        <v>37</v>
      </c>
      <c r="B22" s="228" t="s">
        <v>38</v>
      </c>
      <c r="C22" s="201">
        <v>1</v>
      </c>
      <c r="D22" s="433">
        <v>208000</v>
      </c>
      <c r="E22" s="410">
        <f>D22*C22</f>
        <v>208000</v>
      </c>
    </row>
    <row r="23" spans="1:6" ht="12.75" customHeight="1" x14ac:dyDescent="0.2">
      <c r="A23" s="260" t="s">
        <v>314</v>
      </c>
      <c r="B23" s="129" t="s">
        <v>315</v>
      </c>
      <c r="C23" s="201">
        <v>15</v>
      </c>
      <c r="D23" s="433">
        <v>2070</v>
      </c>
      <c r="E23" s="433">
        <f t="shared" ref="E23:E29" si="0">C23*D23</f>
        <v>31050</v>
      </c>
      <c r="F23" s="287"/>
    </row>
    <row r="24" spans="1:6" x14ac:dyDescent="0.2">
      <c r="A24" s="260" t="s">
        <v>274</v>
      </c>
      <c r="B24" s="228" t="s">
        <v>275</v>
      </c>
      <c r="C24" s="201">
        <v>15</v>
      </c>
      <c r="D24" s="433">
        <v>2770</v>
      </c>
      <c r="E24" s="433">
        <f t="shared" si="0"/>
        <v>41550</v>
      </c>
    </row>
    <row r="25" spans="1:6" x14ac:dyDescent="0.2">
      <c r="A25" s="260" t="s">
        <v>4563</v>
      </c>
      <c r="B25" s="228" t="s">
        <v>4562</v>
      </c>
      <c r="C25" s="201">
        <v>1</v>
      </c>
      <c r="D25" s="433">
        <v>14000</v>
      </c>
      <c r="E25" s="433">
        <f t="shared" si="0"/>
        <v>14000</v>
      </c>
    </row>
    <row r="26" spans="1:6" s="287" customFormat="1" x14ac:dyDescent="0.2">
      <c r="A26" s="467" t="s">
        <v>1368</v>
      </c>
      <c r="B26" s="228" t="s">
        <v>1369</v>
      </c>
      <c r="C26" s="201">
        <v>1</v>
      </c>
      <c r="D26" s="25">
        <v>1280</v>
      </c>
      <c r="E26" s="433">
        <f t="shared" si="0"/>
        <v>1280</v>
      </c>
      <c r="F26" s="172"/>
    </row>
    <row r="27" spans="1:6" s="287" customFormat="1" x14ac:dyDescent="0.2">
      <c r="A27" s="467" t="s">
        <v>1370</v>
      </c>
      <c r="B27" s="372" t="s">
        <v>1371</v>
      </c>
      <c r="C27" s="201">
        <v>1</v>
      </c>
      <c r="D27" s="25">
        <v>920</v>
      </c>
      <c r="E27" s="433">
        <f t="shared" si="0"/>
        <v>920</v>
      </c>
      <c r="F27" s="172"/>
    </row>
    <row r="28" spans="1:6" ht="15" customHeight="1" x14ac:dyDescent="0.2">
      <c r="A28" s="260" t="s">
        <v>1372</v>
      </c>
      <c r="B28" s="362" t="s">
        <v>1373</v>
      </c>
      <c r="C28" s="754">
        <v>1</v>
      </c>
      <c r="D28" s="25">
        <v>1980</v>
      </c>
      <c r="E28" s="433">
        <f t="shared" si="0"/>
        <v>1980</v>
      </c>
    </row>
    <row r="29" spans="1:6" ht="25.5" x14ac:dyDescent="0.2">
      <c r="A29" s="260" t="s">
        <v>1374</v>
      </c>
      <c r="B29" s="362" t="s">
        <v>1375</v>
      </c>
      <c r="C29" s="754">
        <v>1</v>
      </c>
      <c r="D29" s="25">
        <v>1270</v>
      </c>
      <c r="E29" s="433">
        <f t="shared" si="0"/>
        <v>1270</v>
      </c>
    </row>
    <row r="30" spans="1:6" x14ac:dyDescent="0.2">
      <c r="A30" s="260" t="s">
        <v>504</v>
      </c>
      <c r="B30" s="362" t="s">
        <v>1377</v>
      </c>
      <c r="C30" s="754">
        <v>1</v>
      </c>
      <c r="D30" s="25">
        <v>235000</v>
      </c>
      <c r="E30" s="433">
        <f>C30*D30</f>
        <v>235000</v>
      </c>
    </row>
    <row r="31" spans="1:6" x14ac:dyDescent="0.2">
      <c r="A31" s="636" t="s">
        <v>502</v>
      </c>
      <c r="B31" s="640" t="s">
        <v>503</v>
      </c>
      <c r="C31" s="201">
        <v>1</v>
      </c>
      <c r="D31" s="25">
        <v>297000</v>
      </c>
      <c r="E31" s="433">
        <f>C31*D31</f>
        <v>297000</v>
      </c>
    </row>
    <row r="32" spans="1:6" x14ac:dyDescent="0.2">
      <c r="A32" s="260" t="s">
        <v>1378</v>
      </c>
      <c r="B32" s="228" t="s">
        <v>1379</v>
      </c>
      <c r="C32" s="201">
        <v>15</v>
      </c>
      <c r="D32" s="433">
        <v>2300</v>
      </c>
      <c r="E32" s="433">
        <f>C32*D32</f>
        <v>34500</v>
      </c>
    </row>
    <row r="33" spans="1:6" ht="12.75" customHeight="1" x14ac:dyDescent="0.2">
      <c r="A33" s="260"/>
      <c r="B33" s="1047" t="s">
        <v>1380</v>
      </c>
      <c r="C33" s="1048"/>
      <c r="D33" s="1048"/>
      <c r="E33" s="1048"/>
    </row>
    <row r="34" spans="1:6" x14ac:dyDescent="0.2">
      <c r="A34" s="260" t="s">
        <v>1381</v>
      </c>
      <c r="B34" s="385" t="s">
        <v>1382</v>
      </c>
      <c r="C34" s="201">
        <v>1</v>
      </c>
      <c r="D34" s="433">
        <v>2190</v>
      </c>
      <c r="E34" s="433">
        <f t="shared" ref="E34:E53" si="1">C34*D34</f>
        <v>2190</v>
      </c>
    </row>
    <row r="35" spans="1:6" x14ac:dyDescent="0.2">
      <c r="A35" s="260" t="s">
        <v>1383</v>
      </c>
      <c r="B35" s="385" t="s">
        <v>1384</v>
      </c>
      <c r="C35" s="201">
        <v>1</v>
      </c>
      <c r="D35" s="433">
        <v>2190</v>
      </c>
      <c r="E35" s="433">
        <f t="shared" si="1"/>
        <v>2190</v>
      </c>
    </row>
    <row r="36" spans="1:6" x14ac:dyDescent="0.2">
      <c r="A36" s="260" t="s">
        <v>1385</v>
      </c>
      <c r="B36" s="385" t="s">
        <v>1386</v>
      </c>
      <c r="C36" s="201">
        <v>1</v>
      </c>
      <c r="D36" s="433">
        <v>2990</v>
      </c>
      <c r="E36" s="433">
        <f t="shared" si="1"/>
        <v>2990</v>
      </c>
    </row>
    <row r="37" spans="1:6" x14ac:dyDescent="0.2">
      <c r="A37" s="260" t="s">
        <v>1387</v>
      </c>
      <c r="B37" s="385" t="s">
        <v>1388</v>
      </c>
      <c r="C37" s="201">
        <v>1</v>
      </c>
      <c r="D37" s="433">
        <v>2190</v>
      </c>
      <c r="E37" s="433">
        <f t="shared" si="1"/>
        <v>2190</v>
      </c>
    </row>
    <row r="38" spans="1:6" x14ac:dyDescent="0.2">
      <c r="A38" s="260" t="s">
        <v>1389</v>
      </c>
      <c r="B38" s="385" t="s">
        <v>1390</v>
      </c>
      <c r="C38" s="201">
        <v>1</v>
      </c>
      <c r="D38" s="433">
        <v>3500</v>
      </c>
      <c r="E38" s="433">
        <f t="shared" si="1"/>
        <v>3500</v>
      </c>
    </row>
    <row r="39" spans="1:6" x14ac:dyDescent="0.2">
      <c r="A39" s="260" t="s">
        <v>1391</v>
      </c>
      <c r="B39" s="385" t="s">
        <v>1392</v>
      </c>
      <c r="C39" s="201">
        <v>1</v>
      </c>
      <c r="D39" s="433">
        <v>2190</v>
      </c>
      <c r="E39" s="433">
        <f t="shared" si="1"/>
        <v>2190</v>
      </c>
    </row>
    <row r="40" spans="1:6" x14ac:dyDescent="0.2">
      <c r="A40" s="260" t="s">
        <v>1393</v>
      </c>
      <c r="B40" s="385" t="s">
        <v>1394</v>
      </c>
      <c r="C40" s="201">
        <v>1</v>
      </c>
      <c r="D40" s="433">
        <v>2190</v>
      </c>
      <c r="E40" s="433">
        <f t="shared" si="1"/>
        <v>2190</v>
      </c>
    </row>
    <row r="41" spans="1:6" x14ac:dyDescent="0.2">
      <c r="A41" s="260" t="s">
        <v>1395</v>
      </c>
      <c r="B41" s="385" t="s">
        <v>1396</v>
      </c>
      <c r="C41" s="201">
        <v>1</v>
      </c>
      <c r="D41" s="433">
        <v>2190</v>
      </c>
      <c r="E41" s="433">
        <f t="shared" si="1"/>
        <v>2190</v>
      </c>
    </row>
    <row r="42" spans="1:6" x14ac:dyDescent="0.2">
      <c r="A42" s="260" t="s">
        <v>1397</v>
      </c>
      <c r="B42" s="385" t="s">
        <v>1398</v>
      </c>
      <c r="C42" s="201">
        <v>1</v>
      </c>
      <c r="D42" s="433">
        <v>2190</v>
      </c>
      <c r="E42" s="433">
        <f t="shared" si="1"/>
        <v>2190</v>
      </c>
    </row>
    <row r="43" spans="1:6" x14ac:dyDescent="0.2">
      <c r="A43" s="260" t="s">
        <v>1399</v>
      </c>
      <c r="B43" s="385" t="s">
        <v>1400</v>
      </c>
      <c r="C43" s="201">
        <v>1</v>
      </c>
      <c r="D43" s="433">
        <v>2190</v>
      </c>
      <c r="E43" s="433">
        <f t="shared" si="1"/>
        <v>2190</v>
      </c>
    </row>
    <row r="44" spans="1:6" x14ac:dyDescent="0.2">
      <c r="A44" s="260" t="s">
        <v>1401</v>
      </c>
      <c r="B44" s="385" t="s">
        <v>1402</v>
      </c>
      <c r="C44" s="201">
        <v>1</v>
      </c>
      <c r="D44" s="433">
        <v>1900</v>
      </c>
      <c r="E44" s="433">
        <f t="shared" si="1"/>
        <v>1900</v>
      </c>
    </row>
    <row r="45" spans="1:6" x14ac:dyDescent="0.2">
      <c r="A45" s="260" t="s">
        <v>1403</v>
      </c>
      <c r="B45" s="385" t="s">
        <v>1404</v>
      </c>
      <c r="C45" s="201">
        <v>1</v>
      </c>
      <c r="D45" s="433">
        <v>1900</v>
      </c>
      <c r="E45" s="433">
        <f t="shared" si="1"/>
        <v>1900</v>
      </c>
    </row>
    <row r="46" spans="1:6" x14ac:dyDescent="0.2">
      <c r="A46" s="260" t="s">
        <v>1405</v>
      </c>
      <c r="B46" s="385" t="s">
        <v>1406</v>
      </c>
      <c r="C46" s="201">
        <v>1</v>
      </c>
      <c r="D46" s="433">
        <v>2190</v>
      </c>
      <c r="E46" s="433">
        <f t="shared" si="1"/>
        <v>2190</v>
      </c>
    </row>
    <row r="47" spans="1:6" x14ac:dyDescent="0.2">
      <c r="A47" s="260" t="s">
        <v>1407</v>
      </c>
      <c r="B47" s="385" t="s">
        <v>1408</v>
      </c>
      <c r="C47" s="201">
        <v>1</v>
      </c>
      <c r="D47" s="433">
        <v>3500</v>
      </c>
      <c r="E47" s="433">
        <f t="shared" si="1"/>
        <v>3500</v>
      </c>
      <c r="F47" s="319"/>
    </row>
    <row r="48" spans="1:6" x14ac:dyDescent="0.2">
      <c r="A48" s="260" t="s">
        <v>1409</v>
      </c>
      <c r="B48" s="385" t="s">
        <v>1410</v>
      </c>
      <c r="C48" s="201">
        <v>1</v>
      </c>
      <c r="D48" s="433">
        <v>2190</v>
      </c>
      <c r="E48" s="433">
        <f t="shared" si="1"/>
        <v>2190</v>
      </c>
    </row>
    <row r="49" spans="1:6" x14ac:dyDescent="0.2">
      <c r="A49" s="260" t="s">
        <v>1411</v>
      </c>
      <c r="B49" s="385" t="s">
        <v>1412</v>
      </c>
      <c r="C49" s="201">
        <v>1</v>
      </c>
      <c r="D49" s="433">
        <v>2190</v>
      </c>
      <c r="E49" s="433">
        <f t="shared" si="1"/>
        <v>2190</v>
      </c>
    </row>
    <row r="50" spans="1:6" x14ac:dyDescent="0.2">
      <c r="A50" s="260" t="s">
        <v>1413</v>
      </c>
      <c r="B50" s="385" t="s">
        <v>1414</v>
      </c>
      <c r="C50" s="201">
        <v>1</v>
      </c>
      <c r="D50" s="433">
        <v>2190</v>
      </c>
      <c r="E50" s="433">
        <f t="shared" si="1"/>
        <v>2190</v>
      </c>
    </row>
    <row r="51" spans="1:6" x14ac:dyDescent="0.2">
      <c r="A51" s="260" t="s">
        <v>1415</v>
      </c>
      <c r="B51" s="385" t="s">
        <v>1416</v>
      </c>
      <c r="C51" s="201">
        <v>1</v>
      </c>
      <c r="D51" s="433">
        <v>2190</v>
      </c>
      <c r="E51" s="433">
        <f t="shared" si="1"/>
        <v>2190</v>
      </c>
    </row>
    <row r="52" spans="1:6" x14ac:dyDescent="0.2">
      <c r="A52" s="260" t="s">
        <v>1417</v>
      </c>
      <c r="B52" s="385" t="s">
        <v>1418</v>
      </c>
      <c r="C52" s="201">
        <v>1</v>
      </c>
      <c r="D52" s="433">
        <v>2190</v>
      </c>
      <c r="E52" s="433">
        <f t="shared" si="1"/>
        <v>2190</v>
      </c>
    </row>
    <row r="53" spans="1:6" x14ac:dyDescent="0.2">
      <c r="A53" s="260" t="s">
        <v>1419</v>
      </c>
      <c r="B53" s="385" t="s">
        <v>1420</v>
      </c>
      <c r="C53" s="201">
        <v>1</v>
      </c>
      <c r="D53" s="433">
        <v>28780</v>
      </c>
      <c r="E53" s="433">
        <f t="shared" si="1"/>
        <v>28780</v>
      </c>
      <c r="F53" s="319"/>
    </row>
    <row r="54" spans="1:6" ht="12.75" customHeight="1" x14ac:dyDescent="0.2">
      <c r="A54" s="260"/>
      <c r="B54" s="1047" t="s">
        <v>1421</v>
      </c>
      <c r="C54" s="1048"/>
      <c r="D54" s="1048"/>
      <c r="E54" s="1048"/>
    </row>
    <row r="55" spans="1:6" x14ac:dyDescent="0.2">
      <c r="A55" s="260" t="s">
        <v>1422</v>
      </c>
      <c r="B55" s="385" t="s">
        <v>1423</v>
      </c>
      <c r="C55" s="201">
        <v>1</v>
      </c>
      <c r="D55" s="433">
        <v>1580</v>
      </c>
      <c r="E55" s="433">
        <f t="shared" ref="E55:E64" si="2">C55*D55</f>
        <v>1580</v>
      </c>
    </row>
    <row r="56" spans="1:6" x14ac:dyDescent="0.2">
      <c r="A56" s="260" t="s">
        <v>1424</v>
      </c>
      <c r="B56" s="385" t="s">
        <v>1425</v>
      </c>
      <c r="C56" s="201">
        <v>1</v>
      </c>
      <c r="D56" s="433">
        <v>1880</v>
      </c>
      <c r="E56" s="433">
        <f t="shared" si="2"/>
        <v>1880</v>
      </c>
    </row>
    <row r="57" spans="1:6" x14ac:dyDescent="0.2">
      <c r="A57" s="260" t="s">
        <v>1426</v>
      </c>
      <c r="B57" s="385" t="s">
        <v>1427</v>
      </c>
      <c r="C57" s="201">
        <v>1</v>
      </c>
      <c r="D57" s="433">
        <v>1820</v>
      </c>
      <c r="E57" s="433">
        <f t="shared" si="2"/>
        <v>1820</v>
      </c>
    </row>
    <row r="58" spans="1:6" x14ac:dyDescent="0.2">
      <c r="A58" s="260" t="s">
        <v>1428</v>
      </c>
      <c r="B58" s="385" t="s">
        <v>1429</v>
      </c>
      <c r="C58" s="201">
        <v>1</v>
      </c>
      <c r="D58" s="433">
        <v>1580</v>
      </c>
      <c r="E58" s="433">
        <f t="shared" si="2"/>
        <v>1580</v>
      </c>
    </row>
    <row r="59" spans="1:6" x14ac:dyDescent="0.2">
      <c r="A59" s="260" t="s">
        <v>1430</v>
      </c>
      <c r="B59" s="385" t="s">
        <v>1431</v>
      </c>
      <c r="C59" s="201">
        <v>1</v>
      </c>
      <c r="D59" s="433">
        <v>1880</v>
      </c>
      <c r="E59" s="433">
        <f t="shared" si="2"/>
        <v>1880</v>
      </c>
    </row>
    <row r="60" spans="1:6" x14ac:dyDescent="0.2">
      <c r="A60" s="260" t="s">
        <v>1432</v>
      </c>
      <c r="B60" s="385" t="s">
        <v>1433</v>
      </c>
      <c r="C60" s="201">
        <v>1</v>
      </c>
      <c r="D60" s="433">
        <v>2950</v>
      </c>
      <c r="E60" s="433">
        <f t="shared" si="2"/>
        <v>2950</v>
      </c>
    </row>
    <row r="61" spans="1:6" x14ac:dyDescent="0.2">
      <c r="A61" s="260" t="s">
        <v>1434</v>
      </c>
      <c r="B61" s="385" t="s">
        <v>1435</v>
      </c>
      <c r="C61" s="201">
        <v>1</v>
      </c>
      <c r="D61" s="433">
        <v>2260</v>
      </c>
      <c r="E61" s="433">
        <f t="shared" si="2"/>
        <v>2260</v>
      </c>
    </row>
    <row r="62" spans="1:6" x14ac:dyDescent="0.2">
      <c r="A62" s="260" t="s">
        <v>1436</v>
      </c>
      <c r="B62" s="385" t="s">
        <v>1437</v>
      </c>
      <c r="C62" s="201">
        <v>1</v>
      </c>
      <c r="D62" s="433">
        <v>1880</v>
      </c>
      <c r="E62" s="433">
        <f t="shared" si="2"/>
        <v>1880</v>
      </c>
    </row>
    <row r="63" spans="1:6" x14ac:dyDescent="0.2">
      <c r="A63" s="260" t="s">
        <v>1438</v>
      </c>
      <c r="B63" s="385" t="s">
        <v>1439</v>
      </c>
      <c r="C63" s="201">
        <v>1</v>
      </c>
      <c r="D63" s="433">
        <v>1580</v>
      </c>
      <c r="E63" s="433">
        <f t="shared" si="2"/>
        <v>1580</v>
      </c>
    </row>
    <row r="64" spans="1:6" x14ac:dyDescent="0.2">
      <c r="A64" s="260" t="s">
        <v>1440</v>
      </c>
      <c r="B64" s="385" t="s">
        <v>1441</v>
      </c>
      <c r="C64" s="201">
        <v>1</v>
      </c>
      <c r="D64" s="433">
        <v>3060</v>
      </c>
      <c r="E64" s="433">
        <f t="shared" si="2"/>
        <v>3060</v>
      </c>
    </row>
    <row r="65" spans="1:5" ht="12.75" customHeight="1" x14ac:dyDescent="0.2">
      <c r="A65" s="260"/>
      <c r="B65" s="1047" t="s">
        <v>947</v>
      </c>
      <c r="C65" s="1048"/>
      <c r="D65" s="1048"/>
      <c r="E65" s="1048"/>
    </row>
    <row r="66" spans="1:5" x14ac:dyDescent="0.2">
      <c r="A66" s="260" t="s">
        <v>1442</v>
      </c>
      <c r="B66" s="385" t="s">
        <v>4481</v>
      </c>
      <c r="C66" s="201">
        <v>1</v>
      </c>
      <c r="D66" s="433">
        <v>2880</v>
      </c>
      <c r="E66" s="433">
        <f>C66*D66</f>
        <v>2880</v>
      </c>
    </row>
    <row r="67" spans="1:5" x14ac:dyDescent="0.2">
      <c r="A67" s="260" t="s">
        <v>1443</v>
      </c>
      <c r="B67" s="385" t="s">
        <v>1444</v>
      </c>
      <c r="C67" s="201">
        <v>1</v>
      </c>
      <c r="D67" s="433">
        <v>1050</v>
      </c>
      <c r="E67" s="433">
        <f t="shared" ref="E67:E81" si="3">C67*D67</f>
        <v>1050</v>
      </c>
    </row>
    <row r="68" spans="1:5" x14ac:dyDescent="0.2">
      <c r="A68" s="260" t="s">
        <v>1445</v>
      </c>
      <c r="B68" s="385" t="s">
        <v>1446</v>
      </c>
      <c r="C68" s="201">
        <v>1</v>
      </c>
      <c r="D68" s="433">
        <v>990</v>
      </c>
      <c r="E68" s="433">
        <f t="shared" si="3"/>
        <v>990</v>
      </c>
    </row>
    <row r="69" spans="1:5" x14ac:dyDescent="0.2">
      <c r="A69" s="260" t="s">
        <v>1447</v>
      </c>
      <c r="B69" s="385" t="s">
        <v>1448</v>
      </c>
      <c r="C69" s="201">
        <v>1</v>
      </c>
      <c r="D69" s="433">
        <v>1620</v>
      </c>
      <c r="E69" s="433">
        <f t="shared" si="3"/>
        <v>1620</v>
      </c>
    </row>
    <row r="70" spans="1:5" x14ac:dyDescent="0.2">
      <c r="A70" s="260" t="s">
        <v>280</v>
      </c>
      <c r="B70" s="385" t="s">
        <v>281</v>
      </c>
      <c r="C70" s="201">
        <v>1</v>
      </c>
      <c r="D70" s="433">
        <v>3220</v>
      </c>
      <c r="E70" s="433">
        <f t="shared" si="3"/>
        <v>3220</v>
      </c>
    </row>
    <row r="71" spans="1:5" x14ac:dyDescent="0.2">
      <c r="A71" s="260" t="s">
        <v>1449</v>
      </c>
      <c r="B71" s="385" t="s">
        <v>1450</v>
      </c>
      <c r="C71" s="201">
        <v>1</v>
      </c>
      <c r="D71" s="433">
        <v>2300</v>
      </c>
      <c r="E71" s="433">
        <f t="shared" si="3"/>
        <v>2300</v>
      </c>
    </row>
    <row r="72" spans="1:5" x14ac:dyDescent="0.2">
      <c r="A72" s="260" t="s">
        <v>1451</v>
      </c>
      <c r="B72" s="385" t="s">
        <v>1452</v>
      </c>
      <c r="C72" s="201">
        <v>1</v>
      </c>
      <c r="D72" s="433">
        <v>1350</v>
      </c>
      <c r="E72" s="433">
        <f t="shared" si="3"/>
        <v>1350</v>
      </c>
    </row>
    <row r="73" spans="1:5" x14ac:dyDescent="0.2">
      <c r="A73" s="260" t="s">
        <v>1453</v>
      </c>
      <c r="B73" s="228" t="s">
        <v>1454</v>
      </c>
      <c r="C73" s="201">
        <v>1</v>
      </c>
      <c r="D73" s="433">
        <v>2350</v>
      </c>
      <c r="E73" s="433">
        <f t="shared" si="3"/>
        <v>2350</v>
      </c>
    </row>
    <row r="74" spans="1:5" x14ac:dyDescent="0.2">
      <c r="A74" s="260" t="s">
        <v>1455</v>
      </c>
      <c r="B74" s="385" t="s">
        <v>1456</v>
      </c>
      <c r="C74" s="201">
        <v>1</v>
      </c>
      <c r="D74" s="433">
        <v>1270</v>
      </c>
      <c r="E74" s="433">
        <f t="shared" si="3"/>
        <v>1270</v>
      </c>
    </row>
    <row r="75" spans="1:5" x14ac:dyDescent="0.2">
      <c r="A75" s="260" t="s">
        <v>1457</v>
      </c>
      <c r="B75" s="385" t="s">
        <v>1458</v>
      </c>
      <c r="C75" s="201">
        <v>1</v>
      </c>
      <c r="D75" s="433">
        <v>1170</v>
      </c>
      <c r="E75" s="433">
        <f t="shared" si="3"/>
        <v>1170</v>
      </c>
    </row>
    <row r="76" spans="1:5" x14ac:dyDescent="0.2">
      <c r="A76" s="260" t="s">
        <v>1459</v>
      </c>
      <c r="B76" s="385" t="s">
        <v>1460</v>
      </c>
      <c r="C76" s="201">
        <v>1</v>
      </c>
      <c r="D76" s="433">
        <v>2070</v>
      </c>
      <c r="E76" s="433">
        <f t="shared" si="3"/>
        <v>2070</v>
      </c>
    </row>
    <row r="77" spans="1:5" x14ac:dyDescent="0.2">
      <c r="A77" s="260" t="s">
        <v>1461</v>
      </c>
      <c r="B77" s="385" t="s">
        <v>1462</v>
      </c>
      <c r="C77" s="201">
        <v>1</v>
      </c>
      <c r="D77" s="433">
        <v>1960</v>
      </c>
      <c r="E77" s="433">
        <f t="shared" si="3"/>
        <v>1960</v>
      </c>
    </row>
    <row r="78" spans="1:5" x14ac:dyDescent="0.2">
      <c r="A78" s="260" t="s">
        <v>1463</v>
      </c>
      <c r="B78" s="385" t="s">
        <v>1464</v>
      </c>
      <c r="C78" s="201">
        <v>1</v>
      </c>
      <c r="D78" s="433">
        <v>3330</v>
      </c>
      <c r="E78" s="433">
        <f t="shared" si="3"/>
        <v>3330</v>
      </c>
    </row>
    <row r="79" spans="1:5" x14ac:dyDescent="0.2">
      <c r="A79" s="260" t="s">
        <v>1465</v>
      </c>
      <c r="B79" s="385" t="s">
        <v>1466</v>
      </c>
      <c r="C79" s="201">
        <v>1</v>
      </c>
      <c r="D79" s="433">
        <v>2300</v>
      </c>
      <c r="E79" s="688">
        <f t="shared" si="3"/>
        <v>2300</v>
      </c>
    </row>
    <row r="80" spans="1:5" x14ac:dyDescent="0.2">
      <c r="A80" s="260" t="s">
        <v>1467</v>
      </c>
      <c r="B80" s="385" t="s">
        <v>1468</v>
      </c>
      <c r="C80" s="201">
        <v>1</v>
      </c>
      <c r="D80" s="433">
        <v>2900</v>
      </c>
      <c r="E80" s="688">
        <f t="shared" si="3"/>
        <v>2900</v>
      </c>
    </row>
    <row r="81" spans="1:5" x14ac:dyDescent="0.2">
      <c r="A81" s="260" t="s">
        <v>1469</v>
      </c>
      <c r="B81" s="385" t="s">
        <v>1470</v>
      </c>
      <c r="C81" s="201">
        <v>1</v>
      </c>
      <c r="D81" s="433">
        <v>2900</v>
      </c>
      <c r="E81" s="688">
        <f t="shared" si="3"/>
        <v>2900</v>
      </c>
    </row>
    <row r="82" spans="1:5" x14ac:dyDescent="0.2">
      <c r="A82" s="260" t="s">
        <v>1471</v>
      </c>
      <c r="B82" s="385" t="s">
        <v>1472</v>
      </c>
      <c r="C82" s="201">
        <v>1</v>
      </c>
      <c r="D82" s="433">
        <v>2070</v>
      </c>
      <c r="E82" s="433">
        <f t="shared" ref="E82:E96" si="4">C82*D82</f>
        <v>2070</v>
      </c>
    </row>
    <row r="83" spans="1:5" x14ac:dyDescent="0.2">
      <c r="A83" s="260" t="s">
        <v>1473</v>
      </c>
      <c r="B83" s="385" t="s">
        <v>1474</v>
      </c>
      <c r="C83" s="201">
        <v>1</v>
      </c>
      <c r="D83" s="433">
        <v>2300</v>
      </c>
      <c r="E83" s="433">
        <f t="shared" si="4"/>
        <v>2300</v>
      </c>
    </row>
    <row r="84" spans="1:5" x14ac:dyDescent="0.2">
      <c r="A84" s="260" t="s">
        <v>1475</v>
      </c>
      <c r="B84" s="385" t="s">
        <v>1476</v>
      </c>
      <c r="C84" s="201">
        <v>1</v>
      </c>
      <c r="D84" s="433">
        <v>2300</v>
      </c>
      <c r="E84" s="688">
        <f t="shared" si="4"/>
        <v>2300</v>
      </c>
    </row>
    <row r="85" spans="1:5" x14ac:dyDescent="0.2">
      <c r="A85" s="260" t="s">
        <v>1477</v>
      </c>
      <c r="B85" s="385" t="s">
        <v>1478</v>
      </c>
      <c r="C85" s="201">
        <v>1</v>
      </c>
      <c r="D85" s="433">
        <v>3100</v>
      </c>
      <c r="E85" s="688">
        <f t="shared" si="4"/>
        <v>3100</v>
      </c>
    </row>
    <row r="86" spans="1:5" x14ac:dyDescent="0.2">
      <c r="A86" s="260" t="s">
        <v>1479</v>
      </c>
      <c r="B86" s="385" t="s">
        <v>1480</v>
      </c>
      <c r="C86" s="201">
        <v>1</v>
      </c>
      <c r="D86" s="433">
        <v>1180</v>
      </c>
      <c r="E86" s="688">
        <f t="shared" si="4"/>
        <v>1180</v>
      </c>
    </row>
    <row r="87" spans="1:5" x14ac:dyDescent="0.2">
      <c r="A87" s="260" t="s">
        <v>276</v>
      </c>
      <c r="B87" s="385" t="s">
        <v>1481</v>
      </c>
      <c r="C87" s="201">
        <v>1</v>
      </c>
      <c r="D87" s="433">
        <v>1950</v>
      </c>
      <c r="E87" s="688">
        <f t="shared" si="4"/>
        <v>1950</v>
      </c>
    </row>
    <row r="88" spans="1:5" x14ac:dyDescent="0.2">
      <c r="A88" s="260" t="s">
        <v>278</v>
      </c>
      <c r="B88" s="385" t="s">
        <v>1482</v>
      </c>
      <c r="C88" s="201">
        <v>1</v>
      </c>
      <c r="D88" s="433">
        <v>1700</v>
      </c>
      <c r="E88" s="688">
        <f t="shared" si="4"/>
        <v>1700</v>
      </c>
    </row>
    <row r="89" spans="1:5" x14ac:dyDescent="0.2">
      <c r="A89" s="260" t="s">
        <v>282</v>
      </c>
      <c r="B89" s="385" t="s">
        <v>283</v>
      </c>
      <c r="C89" s="201">
        <v>1</v>
      </c>
      <c r="D89" s="433">
        <v>3220</v>
      </c>
      <c r="E89" s="688">
        <f t="shared" si="4"/>
        <v>3220</v>
      </c>
    </row>
    <row r="90" spans="1:5" x14ac:dyDescent="0.2">
      <c r="A90" s="260" t="s">
        <v>1483</v>
      </c>
      <c r="B90" s="385" t="s">
        <v>1484</v>
      </c>
      <c r="C90" s="201">
        <v>1</v>
      </c>
      <c r="D90" s="433">
        <v>1730</v>
      </c>
      <c r="E90" s="688">
        <f t="shared" si="4"/>
        <v>1730</v>
      </c>
    </row>
    <row r="91" spans="1:5" x14ac:dyDescent="0.2">
      <c r="A91" s="260" t="s">
        <v>284</v>
      </c>
      <c r="B91" s="385" t="s">
        <v>285</v>
      </c>
      <c r="C91" s="201">
        <v>1</v>
      </c>
      <c r="D91" s="433">
        <v>3220</v>
      </c>
      <c r="E91" s="688">
        <f t="shared" si="4"/>
        <v>3220</v>
      </c>
    </row>
    <row r="92" spans="1:5" x14ac:dyDescent="0.2">
      <c r="A92" s="260" t="s">
        <v>286</v>
      </c>
      <c r="B92" s="385" t="s">
        <v>287</v>
      </c>
      <c r="C92" s="201">
        <v>1</v>
      </c>
      <c r="D92" s="433">
        <v>3220</v>
      </c>
      <c r="E92" s="688">
        <f t="shared" si="4"/>
        <v>3220</v>
      </c>
    </row>
    <row r="93" spans="1:5" x14ac:dyDescent="0.2">
      <c r="A93" s="260" t="s">
        <v>288</v>
      </c>
      <c r="B93" s="385" t="s">
        <v>289</v>
      </c>
      <c r="C93" s="201">
        <v>1</v>
      </c>
      <c r="D93" s="433">
        <v>3220</v>
      </c>
      <c r="E93" s="688">
        <f t="shared" si="4"/>
        <v>3220</v>
      </c>
    </row>
    <row r="94" spans="1:5" x14ac:dyDescent="0.2">
      <c r="A94" s="260" t="s">
        <v>1485</v>
      </c>
      <c r="B94" s="385" t="s">
        <v>1486</v>
      </c>
      <c r="C94" s="201">
        <v>1</v>
      </c>
      <c r="D94" s="433">
        <v>1200</v>
      </c>
      <c r="E94" s="433">
        <f t="shared" si="4"/>
        <v>1200</v>
      </c>
    </row>
    <row r="95" spans="1:5" x14ac:dyDescent="0.2">
      <c r="A95" s="260" t="s">
        <v>1487</v>
      </c>
      <c r="B95" s="385" t="s">
        <v>1488</v>
      </c>
      <c r="C95" s="201">
        <v>1</v>
      </c>
      <c r="D95" s="433">
        <v>9810</v>
      </c>
      <c r="E95" s="433">
        <f t="shared" si="4"/>
        <v>9810</v>
      </c>
    </row>
    <row r="96" spans="1:5" x14ac:dyDescent="0.2">
      <c r="A96" s="260" t="s">
        <v>1489</v>
      </c>
      <c r="B96" s="385" t="s">
        <v>1490</v>
      </c>
      <c r="C96" s="201">
        <v>1</v>
      </c>
      <c r="D96" s="433">
        <v>450</v>
      </c>
      <c r="E96" s="433">
        <f t="shared" si="4"/>
        <v>450</v>
      </c>
    </row>
    <row r="97" spans="1:6" ht="12.75" customHeight="1" x14ac:dyDescent="0.2">
      <c r="A97" s="260"/>
      <c r="B97" s="1047" t="s">
        <v>1491</v>
      </c>
      <c r="C97" s="1048"/>
      <c r="D97" s="1048"/>
      <c r="E97" s="1048"/>
    </row>
    <row r="98" spans="1:6" x14ac:dyDescent="0.2">
      <c r="A98" s="260" t="s">
        <v>1492</v>
      </c>
      <c r="B98" s="385" t="s">
        <v>1493</v>
      </c>
      <c r="C98" s="201">
        <v>1</v>
      </c>
      <c r="D98" s="433">
        <v>12400</v>
      </c>
      <c r="E98" s="433">
        <f t="shared" ref="E98:E112" si="5">C98*D98</f>
        <v>12400</v>
      </c>
      <c r="F98" s="319"/>
    </row>
    <row r="99" spans="1:6" x14ac:dyDescent="0.2">
      <c r="A99" s="260" t="s">
        <v>296</v>
      </c>
      <c r="B99" s="385" t="s">
        <v>1494</v>
      </c>
      <c r="C99" s="201">
        <v>1</v>
      </c>
      <c r="D99" s="433">
        <v>64500</v>
      </c>
      <c r="E99" s="433">
        <f t="shared" si="5"/>
        <v>64500</v>
      </c>
      <c r="F99" s="319"/>
    </row>
    <row r="100" spans="1:6" x14ac:dyDescent="0.2">
      <c r="A100" s="260" t="s">
        <v>1495</v>
      </c>
      <c r="B100" s="385" t="s">
        <v>1496</v>
      </c>
      <c r="C100" s="201">
        <v>1</v>
      </c>
      <c r="D100" s="433">
        <v>12400</v>
      </c>
      <c r="E100" s="433">
        <f t="shared" si="5"/>
        <v>12400</v>
      </c>
      <c r="F100" s="319"/>
    </row>
    <row r="101" spans="1:6" x14ac:dyDescent="0.2">
      <c r="A101" s="260" t="s">
        <v>302</v>
      </c>
      <c r="B101" s="385" t="s">
        <v>1497</v>
      </c>
      <c r="C101" s="201">
        <v>1</v>
      </c>
      <c r="D101" s="433">
        <v>44160</v>
      </c>
      <c r="E101" s="433">
        <f t="shared" si="5"/>
        <v>44160</v>
      </c>
      <c r="F101" s="319"/>
    </row>
    <row r="102" spans="1:6" x14ac:dyDescent="0.2">
      <c r="A102" s="260" t="s">
        <v>1498</v>
      </c>
      <c r="B102" s="385" t="s">
        <v>1499</v>
      </c>
      <c r="C102" s="201">
        <v>1</v>
      </c>
      <c r="D102" s="433">
        <v>12400</v>
      </c>
      <c r="E102" s="433">
        <f t="shared" si="5"/>
        <v>12400</v>
      </c>
      <c r="F102" s="319"/>
    </row>
    <row r="103" spans="1:6" x14ac:dyDescent="0.2">
      <c r="A103" s="260" t="s">
        <v>304</v>
      </c>
      <c r="B103" s="228" t="s">
        <v>1500</v>
      </c>
      <c r="C103" s="201">
        <v>1</v>
      </c>
      <c r="D103" s="433">
        <v>66930</v>
      </c>
      <c r="E103" s="433">
        <f t="shared" si="5"/>
        <v>66930</v>
      </c>
      <c r="F103" s="319"/>
    </row>
    <row r="104" spans="1:6" x14ac:dyDescent="0.2">
      <c r="A104" s="260" t="s">
        <v>1501</v>
      </c>
      <c r="B104" s="385" t="s">
        <v>1502</v>
      </c>
      <c r="C104" s="201">
        <v>1</v>
      </c>
      <c r="D104" s="433">
        <v>12400</v>
      </c>
      <c r="E104" s="433">
        <f t="shared" si="5"/>
        <v>12400</v>
      </c>
      <c r="F104" s="319"/>
    </row>
    <row r="105" spans="1:6" ht="25.5" x14ac:dyDescent="0.2">
      <c r="A105" s="260" t="s">
        <v>306</v>
      </c>
      <c r="B105" s="228" t="s">
        <v>1503</v>
      </c>
      <c r="C105" s="201">
        <v>1</v>
      </c>
      <c r="D105" s="433">
        <v>117300</v>
      </c>
      <c r="E105" s="433">
        <f t="shared" si="5"/>
        <v>117300</v>
      </c>
      <c r="F105" s="319"/>
    </row>
    <row r="106" spans="1:6" x14ac:dyDescent="0.2">
      <c r="A106" s="260" t="s">
        <v>308</v>
      </c>
      <c r="B106" s="228" t="s">
        <v>1504</v>
      </c>
      <c r="C106" s="201">
        <v>1</v>
      </c>
      <c r="D106" s="433">
        <v>104650</v>
      </c>
      <c r="E106" s="433">
        <f t="shared" si="5"/>
        <v>104650</v>
      </c>
      <c r="F106" s="319"/>
    </row>
    <row r="107" spans="1:6" ht="25.5" x14ac:dyDescent="0.2">
      <c r="A107" s="260" t="s">
        <v>310</v>
      </c>
      <c r="B107" s="228" t="s">
        <v>1505</v>
      </c>
      <c r="C107" s="201">
        <v>1</v>
      </c>
      <c r="D107" s="433">
        <v>25500</v>
      </c>
      <c r="E107" s="433">
        <f t="shared" si="5"/>
        <v>25500</v>
      </c>
      <c r="F107" s="319"/>
    </row>
    <row r="108" spans="1:6" ht="25.5" x14ac:dyDescent="0.2">
      <c r="A108" s="260" t="s">
        <v>312</v>
      </c>
      <c r="B108" s="228" t="s">
        <v>1506</v>
      </c>
      <c r="C108" s="201">
        <v>1</v>
      </c>
      <c r="D108" s="433">
        <v>56120</v>
      </c>
      <c r="E108" s="433">
        <f t="shared" si="5"/>
        <v>56120</v>
      </c>
      <c r="F108" s="319"/>
    </row>
    <row r="109" spans="1:6" x14ac:dyDescent="0.2">
      <c r="A109" s="260" t="s">
        <v>1507</v>
      </c>
      <c r="B109" s="385" t="s">
        <v>1508</v>
      </c>
      <c r="C109" s="201">
        <v>1</v>
      </c>
      <c r="D109" s="433">
        <v>12400</v>
      </c>
      <c r="E109" s="433">
        <f t="shared" si="5"/>
        <v>12400</v>
      </c>
      <c r="F109" s="319"/>
    </row>
    <row r="110" spans="1:6" x14ac:dyDescent="0.2">
      <c r="A110" s="260" t="s">
        <v>300</v>
      </c>
      <c r="B110" s="228" t="s">
        <v>1509</v>
      </c>
      <c r="C110" s="201">
        <v>1</v>
      </c>
      <c r="D110" s="433">
        <v>49000</v>
      </c>
      <c r="E110" s="433">
        <f t="shared" si="5"/>
        <v>49000</v>
      </c>
      <c r="F110" s="319"/>
    </row>
    <row r="111" spans="1:6" x14ac:dyDescent="0.2">
      <c r="A111" s="260" t="s">
        <v>1510</v>
      </c>
      <c r="B111" s="228" t="s">
        <v>1511</v>
      </c>
      <c r="C111" s="201">
        <v>1</v>
      </c>
      <c r="D111" s="433">
        <v>9900</v>
      </c>
      <c r="E111" s="433">
        <f t="shared" si="5"/>
        <v>9900</v>
      </c>
      <c r="F111" s="319"/>
    </row>
    <row r="112" spans="1:6" x14ac:dyDescent="0.2">
      <c r="A112" s="260" t="s">
        <v>1512</v>
      </c>
      <c r="B112" s="228" t="s">
        <v>1513</v>
      </c>
      <c r="C112" s="201">
        <v>1</v>
      </c>
      <c r="D112" s="433">
        <v>4980</v>
      </c>
      <c r="E112" s="433">
        <f t="shared" si="5"/>
        <v>4980</v>
      </c>
      <c r="F112" s="319"/>
    </row>
    <row r="113" spans="1:5" ht="12.75" customHeight="1" x14ac:dyDescent="0.2">
      <c r="A113" s="260"/>
      <c r="B113" s="1047" t="s">
        <v>1514</v>
      </c>
      <c r="C113" s="1048"/>
      <c r="D113" s="1048"/>
      <c r="E113" s="1048"/>
    </row>
    <row r="114" spans="1:5" x14ac:dyDescent="0.2">
      <c r="A114" s="260" t="s">
        <v>1515</v>
      </c>
      <c r="B114" s="385" t="s">
        <v>1516</v>
      </c>
      <c r="C114" s="201">
        <v>1</v>
      </c>
      <c r="D114" s="433">
        <v>1680</v>
      </c>
      <c r="E114" s="433">
        <f t="shared" ref="E114:E135" si="6">C114*D114</f>
        <v>1680</v>
      </c>
    </row>
    <row r="115" spans="1:5" x14ac:dyDescent="0.2">
      <c r="A115" s="260" t="s">
        <v>1517</v>
      </c>
      <c r="B115" s="385" t="s">
        <v>1518</v>
      </c>
      <c r="C115" s="201">
        <v>1</v>
      </c>
      <c r="D115" s="433">
        <v>1030</v>
      </c>
      <c r="E115" s="688">
        <f t="shared" si="6"/>
        <v>1030</v>
      </c>
    </row>
    <row r="116" spans="1:5" x14ac:dyDescent="0.2">
      <c r="A116" s="260" t="s">
        <v>1519</v>
      </c>
      <c r="B116" s="385" t="s">
        <v>1520</v>
      </c>
      <c r="C116" s="201">
        <v>1</v>
      </c>
      <c r="D116" s="433">
        <v>3270</v>
      </c>
      <c r="E116" s="688">
        <f t="shared" si="6"/>
        <v>3270</v>
      </c>
    </row>
    <row r="117" spans="1:5" x14ac:dyDescent="0.2">
      <c r="A117" s="260" t="s">
        <v>398</v>
      </c>
      <c r="B117" s="385" t="s">
        <v>399</v>
      </c>
      <c r="C117" s="201">
        <v>1</v>
      </c>
      <c r="D117" s="433">
        <v>1100</v>
      </c>
      <c r="E117" s="688">
        <f t="shared" si="6"/>
        <v>1100</v>
      </c>
    </row>
    <row r="118" spans="1:5" x14ac:dyDescent="0.2">
      <c r="A118" s="260" t="s">
        <v>1521</v>
      </c>
      <c r="B118" s="385" t="s">
        <v>1522</v>
      </c>
      <c r="C118" s="201">
        <v>1</v>
      </c>
      <c r="D118" s="433">
        <v>2000</v>
      </c>
      <c r="E118" s="433">
        <f t="shared" si="6"/>
        <v>2000</v>
      </c>
    </row>
    <row r="119" spans="1:5" x14ac:dyDescent="0.2">
      <c r="A119" s="260" t="s">
        <v>1523</v>
      </c>
      <c r="B119" s="385" t="s">
        <v>1524</v>
      </c>
      <c r="C119" s="201">
        <v>1</v>
      </c>
      <c r="D119" s="433">
        <v>2000</v>
      </c>
      <c r="E119" s="433">
        <f t="shared" si="6"/>
        <v>2000</v>
      </c>
    </row>
    <row r="120" spans="1:5" ht="12.75" customHeight="1" x14ac:dyDescent="0.2">
      <c r="A120" s="260"/>
      <c r="B120" s="1058" t="s">
        <v>1525</v>
      </c>
      <c r="C120" s="1059"/>
      <c r="D120" s="1059"/>
      <c r="E120" s="1060"/>
    </row>
    <row r="121" spans="1:5" x14ac:dyDescent="0.2">
      <c r="A121" s="260" t="s">
        <v>1526</v>
      </c>
      <c r="B121" s="385" t="s">
        <v>1527</v>
      </c>
      <c r="C121" s="754">
        <v>1</v>
      </c>
      <c r="D121" s="433">
        <v>1320</v>
      </c>
      <c r="E121" s="433">
        <f t="shared" si="6"/>
        <v>1320</v>
      </c>
    </row>
    <row r="122" spans="1:5" x14ac:dyDescent="0.2">
      <c r="A122" s="260" t="s">
        <v>1528</v>
      </c>
      <c r="B122" s="385" t="s">
        <v>1529</v>
      </c>
      <c r="C122" s="754">
        <v>1</v>
      </c>
      <c r="D122" s="433">
        <v>3290</v>
      </c>
      <c r="E122" s="433">
        <f t="shared" si="6"/>
        <v>3290</v>
      </c>
    </row>
    <row r="123" spans="1:5" x14ac:dyDescent="0.2">
      <c r="A123" s="260" t="s">
        <v>1530</v>
      </c>
      <c r="B123" s="385" t="s">
        <v>1531</v>
      </c>
      <c r="C123" s="754">
        <v>1</v>
      </c>
      <c r="D123" s="433">
        <v>2530</v>
      </c>
      <c r="E123" s="433">
        <f t="shared" si="6"/>
        <v>2530</v>
      </c>
    </row>
    <row r="124" spans="1:5" x14ac:dyDescent="0.2">
      <c r="A124" s="260" t="s">
        <v>1532</v>
      </c>
      <c r="B124" s="385" t="s">
        <v>1533</v>
      </c>
      <c r="C124" s="754">
        <v>1</v>
      </c>
      <c r="D124" s="433">
        <v>1100</v>
      </c>
      <c r="E124" s="433">
        <f t="shared" si="6"/>
        <v>1100</v>
      </c>
    </row>
    <row r="125" spans="1:5" x14ac:dyDescent="0.2">
      <c r="A125" s="260" t="s">
        <v>1534</v>
      </c>
      <c r="B125" s="228" t="s">
        <v>1535</v>
      </c>
      <c r="C125" s="754">
        <v>1</v>
      </c>
      <c r="D125" s="433">
        <v>460</v>
      </c>
      <c r="E125" s="433">
        <f t="shared" si="6"/>
        <v>460</v>
      </c>
    </row>
    <row r="126" spans="1:5" ht="25.5" x14ac:dyDescent="0.2">
      <c r="A126" s="260" t="s">
        <v>1536</v>
      </c>
      <c r="B126" s="228" t="s">
        <v>1537</v>
      </c>
      <c r="C126" s="754">
        <v>1</v>
      </c>
      <c r="D126" s="433">
        <v>390</v>
      </c>
      <c r="E126" s="433">
        <f t="shared" si="6"/>
        <v>390</v>
      </c>
    </row>
    <row r="127" spans="1:5" x14ac:dyDescent="0.2">
      <c r="A127" s="260" t="s">
        <v>1538</v>
      </c>
      <c r="B127" s="228" t="s">
        <v>1539</v>
      </c>
      <c r="C127" s="754">
        <v>1</v>
      </c>
      <c r="D127" s="433">
        <v>2290</v>
      </c>
      <c r="E127" s="433">
        <f t="shared" si="6"/>
        <v>2290</v>
      </c>
    </row>
    <row r="128" spans="1:5" x14ac:dyDescent="0.2">
      <c r="A128" s="260" t="s">
        <v>4499</v>
      </c>
      <c r="B128" s="228" t="s">
        <v>1540</v>
      </c>
      <c r="C128" s="754">
        <v>1</v>
      </c>
      <c r="D128" s="433">
        <v>1340</v>
      </c>
      <c r="E128" s="433">
        <f t="shared" si="6"/>
        <v>1340</v>
      </c>
    </row>
    <row r="129" spans="1:5" x14ac:dyDescent="0.2">
      <c r="A129" s="260" t="s">
        <v>4547</v>
      </c>
      <c r="B129" s="228" t="s">
        <v>1541</v>
      </c>
      <c r="C129" s="754">
        <v>1</v>
      </c>
      <c r="D129" s="433">
        <v>1060</v>
      </c>
      <c r="E129" s="433">
        <f t="shared" si="6"/>
        <v>1060</v>
      </c>
    </row>
    <row r="130" spans="1:5" x14ac:dyDescent="0.2">
      <c r="A130" s="260" t="s">
        <v>1542</v>
      </c>
      <c r="B130" s="228" t="s">
        <v>1543</v>
      </c>
      <c r="C130" s="754">
        <v>1</v>
      </c>
      <c r="D130" s="433">
        <v>1150</v>
      </c>
      <c r="E130" s="433">
        <f t="shared" si="6"/>
        <v>1150</v>
      </c>
    </row>
    <row r="131" spans="1:5" x14ac:dyDescent="0.2">
      <c r="A131" s="260" t="s">
        <v>1544</v>
      </c>
      <c r="B131" s="385" t="s">
        <v>1545</v>
      </c>
      <c r="C131" s="754">
        <v>1</v>
      </c>
      <c r="D131" s="433">
        <v>420</v>
      </c>
      <c r="E131" s="433">
        <f t="shared" si="6"/>
        <v>420</v>
      </c>
    </row>
    <row r="132" spans="1:5" x14ac:dyDescent="0.2">
      <c r="A132" s="260" t="s">
        <v>1546</v>
      </c>
      <c r="B132" s="385" t="s">
        <v>1547</v>
      </c>
      <c r="C132" s="754">
        <v>1</v>
      </c>
      <c r="D132" s="433">
        <v>1760</v>
      </c>
      <c r="E132" s="433">
        <f t="shared" si="6"/>
        <v>1760</v>
      </c>
    </row>
    <row r="133" spans="1:5" x14ac:dyDescent="0.2">
      <c r="A133" s="260" t="s">
        <v>4537</v>
      </c>
      <c r="B133" s="385" t="s">
        <v>1548</v>
      </c>
      <c r="C133" s="754">
        <v>1</v>
      </c>
      <c r="D133" s="433">
        <v>1100</v>
      </c>
      <c r="E133" s="433">
        <f t="shared" si="6"/>
        <v>1100</v>
      </c>
    </row>
    <row r="134" spans="1:5" x14ac:dyDescent="0.2">
      <c r="A134" s="260" t="s">
        <v>1549</v>
      </c>
      <c r="B134" s="385" t="s">
        <v>1550</v>
      </c>
      <c r="C134" s="754">
        <v>1</v>
      </c>
      <c r="D134" s="433">
        <v>1070</v>
      </c>
      <c r="E134" s="433">
        <f t="shared" si="6"/>
        <v>1070</v>
      </c>
    </row>
    <row r="135" spans="1:5" x14ac:dyDescent="0.2">
      <c r="A135" s="260" t="s">
        <v>1551</v>
      </c>
      <c r="B135" s="385" t="s">
        <v>1552</v>
      </c>
      <c r="C135" s="754">
        <v>1</v>
      </c>
      <c r="D135" s="433">
        <v>4700</v>
      </c>
      <c r="E135" s="433">
        <f t="shared" si="6"/>
        <v>4700</v>
      </c>
    </row>
    <row r="136" spans="1:5" ht="12.75" customHeight="1" x14ac:dyDescent="0.2">
      <c r="A136" s="260"/>
      <c r="B136" s="1047" t="s">
        <v>1553</v>
      </c>
      <c r="C136" s="1048"/>
      <c r="D136" s="1048"/>
      <c r="E136" s="1048"/>
    </row>
    <row r="137" spans="1:5" x14ac:dyDescent="0.2">
      <c r="A137" s="260" t="s">
        <v>328</v>
      </c>
      <c r="B137" s="385" t="s">
        <v>329</v>
      </c>
      <c r="C137" s="201">
        <v>1</v>
      </c>
      <c r="D137" s="433">
        <v>4140</v>
      </c>
      <c r="E137" s="688">
        <f t="shared" ref="E137:E149" si="7">C137*D137</f>
        <v>4140</v>
      </c>
    </row>
    <row r="138" spans="1:5" x14ac:dyDescent="0.2">
      <c r="A138" s="260" t="s">
        <v>330</v>
      </c>
      <c r="B138" s="385" t="s">
        <v>331</v>
      </c>
      <c r="C138" s="332">
        <v>1</v>
      </c>
      <c r="D138" s="433">
        <v>3340</v>
      </c>
      <c r="E138" s="688">
        <f t="shared" si="7"/>
        <v>3340</v>
      </c>
    </row>
    <row r="139" spans="1:5" x14ac:dyDescent="0.2">
      <c r="A139" s="260" t="s">
        <v>332</v>
      </c>
      <c r="B139" s="385" t="s">
        <v>333</v>
      </c>
      <c r="C139" s="332">
        <v>1</v>
      </c>
      <c r="D139" s="433">
        <v>3900</v>
      </c>
      <c r="E139" s="688">
        <f t="shared" si="7"/>
        <v>3900</v>
      </c>
    </row>
    <row r="140" spans="1:5" x14ac:dyDescent="0.2">
      <c r="A140" s="260" t="s">
        <v>334</v>
      </c>
      <c r="B140" s="385" t="s">
        <v>335</v>
      </c>
      <c r="C140" s="332">
        <v>1</v>
      </c>
      <c r="D140" s="433">
        <v>6370</v>
      </c>
      <c r="E140" s="688">
        <f t="shared" si="7"/>
        <v>6370</v>
      </c>
    </row>
    <row r="141" spans="1:5" x14ac:dyDescent="0.2">
      <c r="A141" s="260" t="s">
        <v>338</v>
      </c>
      <c r="B141" s="385" t="s">
        <v>339</v>
      </c>
      <c r="C141" s="332">
        <v>1</v>
      </c>
      <c r="D141" s="433">
        <v>2970</v>
      </c>
      <c r="E141" s="688">
        <f t="shared" si="7"/>
        <v>2970</v>
      </c>
    </row>
    <row r="142" spans="1:5" x14ac:dyDescent="0.2">
      <c r="A142" s="260" t="s">
        <v>340</v>
      </c>
      <c r="B142" s="385" t="s">
        <v>341</v>
      </c>
      <c r="C142" s="332">
        <v>1</v>
      </c>
      <c r="D142" s="433">
        <v>2760</v>
      </c>
      <c r="E142" s="688">
        <f t="shared" si="7"/>
        <v>2760</v>
      </c>
    </row>
    <row r="143" spans="1:5" x14ac:dyDescent="0.2">
      <c r="A143" s="260" t="s">
        <v>342</v>
      </c>
      <c r="B143" s="385" t="s">
        <v>343</v>
      </c>
      <c r="C143" s="332">
        <v>1</v>
      </c>
      <c r="D143" s="433">
        <v>2760</v>
      </c>
      <c r="E143" s="688">
        <f t="shared" si="7"/>
        <v>2760</v>
      </c>
    </row>
    <row r="144" spans="1:5" x14ac:dyDescent="0.2">
      <c r="A144" s="260" t="s">
        <v>344</v>
      </c>
      <c r="B144" s="385" t="s">
        <v>345</v>
      </c>
      <c r="C144" s="332">
        <v>1</v>
      </c>
      <c r="D144" s="433">
        <v>2530</v>
      </c>
      <c r="E144" s="688">
        <f t="shared" si="7"/>
        <v>2530</v>
      </c>
    </row>
    <row r="145" spans="1:6" x14ac:dyDescent="0.2">
      <c r="A145" s="260" t="s">
        <v>346</v>
      </c>
      <c r="B145" s="385" t="s">
        <v>347</v>
      </c>
      <c r="C145" s="332">
        <v>1</v>
      </c>
      <c r="D145" s="433">
        <v>2500</v>
      </c>
      <c r="E145" s="688">
        <f t="shared" si="7"/>
        <v>2500</v>
      </c>
    </row>
    <row r="146" spans="1:6" x14ac:dyDescent="0.2">
      <c r="A146" s="260" t="s">
        <v>348</v>
      </c>
      <c r="B146" s="385" t="s">
        <v>349</v>
      </c>
      <c r="C146" s="332">
        <v>1</v>
      </c>
      <c r="D146" s="433">
        <v>2760</v>
      </c>
      <c r="E146" s="688">
        <f t="shared" si="7"/>
        <v>2760</v>
      </c>
    </row>
    <row r="147" spans="1:6" x14ac:dyDescent="0.2">
      <c r="A147" s="260" t="s">
        <v>350</v>
      </c>
      <c r="B147" s="385" t="s">
        <v>351</v>
      </c>
      <c r="C147" s="332">
        <v>1</v>
      </c>
      <c r="D147" s="433">
        <v>2760</v>
      </c>
      <c r="E147" s="688">
        <f t="shared" si="7"/>
        <v>2760</v>
      </c>
    </row>
    <row r="148" spans="1:6" x14ac:dyDescent="0.2">
      <c r="A148" s="260" t="s">
        <v>352</v>
      </c>
      <c r="B148" s="385" t="s">
        <v>353</v>
      </c>
      <c r="C148" s="332">
        <v>1</v>
      </c>
      <c r="D148" s="433">
        <v>2760</v>
      </c>
      <c r="E148" s="688">
        <f t="shared" si="7"/>
        <v>2760</v>
      </c>
    </row>
    <row r="149" spans="1:6" x14ac:dyDescent="0.2">
      <c r="A149" s="260" t="s">
        <v>354</v>
      </c>
      <c r="B149" s="385" t="s">
        <v>355</v>
      </c>
      <c r="C149" s="332">
        <v>1</v>
      </c>
      <c r="D149" s="433">
        <v>3200</v>
      </c>
      <c r="E149" s="688">
        <f t="shared" si="7"/>
        <v>3200</v>
      </c>
    </row>
    <row r="150" spans="1:6" ht="12.75" customHeight="1" x14ac:dyDescent="0.2">
      <c r="A150" s="260"/>
      <c r="B150" s="1047" t="s">
        <v>1554</v>
      </c>
      <c r="C150" s="1048"/>
      <c r="D150" s="1048"/>
      <c r="E150" s="1048"/>
    </row>
    <row r="151" spans="1:6" x14ac:dyDescent="0.2">
      <c r="A151" s="335" t="s">
        <v>1555</v>
      </c>
      <c r="B151" s="385" t="s">
        <v>1556</v>
      </c>
      <c r="C151" s="201">
        <v>1</v>
      </c>
      <c r="D151" s="433">
        <v>4900</v>
      </c>
      <c r="E151" s="433">
        <f t="shared" ref="E151:E168" si="8">C151*D151</f>
        <v>4900</v>
      </c>
    </row>
    <row r="152" spans="1:6" x14ac:dyDescent="0.2">
      <c r="A152" s="335" t="s">
        <v>322</v>
      </c>
      <c r="B152" s="385" t="s">
        <v>1557</v>
      </c>
      <c r="C152" s="201">
        <v>1</v>
      </c>
      <c r="D152" s="26">
        <v>9100</v>
      </c>
      <c r="E152" s="688">
        <f t="shared" si="8"/>
        <v>9100</v>
      </c>
      <c r="F152" s="319"/>
    </row>
    <row r="153" spans="1:6" x14ac:dyDescent="0.2">
      <c r="A153" s="335" t="s">
        <v>1558</v>
      </c>
      <c r="B153" s="385" t="s">
        <v>1559</v>
      </c>
      <c r="C153" s="201">
        <v>1</v>
      </c>
      <c r="D153" s="26">
        <v>14720</v>
      </c>
      <c r="E153" s="688">
        <f t="shared" si="8"/>
        <v>14720</v>
      </c>
      <c r="F153" s="319"/>
    </row>
    <row r="154" spans="1:6" x14ac:dyDescent="0.2">
      <c r="A154" s="335" t="s">
        <v>1560</v>
      </c>
      <c r="B154" s="385" t="s">
        <v>1561</v>
      </c>
      <c r="C154" s="201">
        <v>1</v>
      </c>
      <c r="D154" s="26">
        <v>9200</v>
      </c>
      <c r="E154" s="688">
        <f t="shared" si="8"/>
        <v>9200</v>
      </c>
      <c r="F154" s="319"/>
    </row>
    <row r="155" spans="1:6" x14ac:dyDescent="0.2">
      <c r="A155" s="335" t="s">
        <v>1562</v>
      </c>
      <c r="B155" s="756" t="s">
        <v>1563</v>
      </c>
      <c r="C155" s="757">
        <v>1</v>
      </c>
      <c r="D155" s="26">
        <v>3680</v>
      </c>
      <c r="E155" s="688">
        <f t="shared" si="8"/>
        <v>3680</v>
      </c>
    </row>
    <row r="156" spans="1:6" x14ac:dyDescent="0.2">
      <c r="A156" s="335" t="s">
        <v>324</v>
      </c>
      <c r="B156" s="756" t="s">
        <v>325</v>
      </c>
      <c r="C156" s="757">
        <v>1</v>
      </c>
      <c r="D156" s="26">
        <v>3390</v>
      </c>
      <c r="E156" s="688">
        <f t="shared" si="8"/>
        <v>3390</v>
      </c>
    </row>
    <row r="157" spans="1:6" x14ac:dyDescent="0.2">
      <c r="A157" s="335" t="s">
        <v>1564</v>
      </c>
      <c r="B157" s="385" t="s">
        <v>1565</v>
      </c>
      <c r="C157" s="201">
        <v>1</v>
      </c>
      <c r="D157" s="26">
        <v>3120</v>
      </c>
      <c r="E157" s="688">
        <f t="shared" si="8"/>
        <v>3120</v>
      </c>
    </row>
    <row r="158" spans="1:6" x14ac:dyDescent="0.2">
      <c r="A158" s="335" t="s">
        <v>320</v>
      </c>
      <c r="B158" s="385" t="s">
        <v>321</v>
      </c>
      <c r="C158" s="201">
        <v>1</v>
      </c>
      <c r="D158" s="26">
        <v>2760</v>
      </c>
      <c r="E158" s="688">
        <f t="shared" si="8"/>
        <v>2760</v>
      </c>
    </row>
    <row r="159" spans="1:6" x14ac:dyDescent="0.2">
      <c r="A159" s="335" t="s">
        <v>1566</v>
      </c>
      <c r="B159" s="385" t="s">
        <v>1567</v>
      </c>
      <c r="C159" s="201">
        <v>1</v>
      </c>
      <c r="D159" s="26">
        <v>4020</v>
      </c>
      <c r="E159" s="688">
        <f t="shared" si="8"/>
        <v>4020</v>
      </c>
    </row>
    <row r="160" spans="1:6" x14ac:dyDescent="0.2">
      <c r="A160" s="335" t="s">
        <v>1568</v>
      </c>
      <c r="B160" s="385" t="s">
        <v>1569</v>
      </c>
      <c r="C160" s="201">
        <v>1</v>
      </c>
      <c r="D160" s="26">
        <v>1900</v>
      </c>
      <c r="E160" s="688">
        <f t="shared" si="8"/>
        <v>1900</v>
      </c>
    </row>
    <row r="161" spans="1:5" x14ac:dyDescent="0.2">
      <c r="A161" s="335" t="s">
        <v>1570</v>
      </c>
      <c r="B161" s="385" t="s">
        <v>1571</v>
      </c>
      <c r="C161" s="201">
        <v>1</v>
      </c>
      <c r="D161" s="26">
        <v>3680</v>
      </c>
      <c r="E161" s="688">
        <f t="shared" si="8"/>
        <v>3680</v>
      </c>
    </row>
    <row r="162" spans="1:5" x14ac:dyDescent="0.2">
      <c r="A162" s="335" t="s">
        <v>336</v>
      </c>
      <c r="B162" s="756" t="s">
        <v>337</v>
      </c>
      <c r="C162" s="757">
        <v>1</v>
      </c>
      <c r="D162" s="26">
        <v>4510</v>
      </c>
      <c r="E162" s="688">
        <f t="shared" si="8"/>
        <v>4510</v>
      </c>
    </row>
    <row r="163" spans="1:5" x14ac:dyDescent="0.2">
      <c r="A163" s="335" t="s">
        <v>1572</v>
      </c>
      <c r="B163" s="756" t="s">
        <v>1573</v>
      </c>
      <c r="C163" s="757">
        <v>1</v>
      </c>
      <c r="D163" s="26">
        <v>6120</v>
      </c>
      <c r="E163" s="688">
        <f t="shared" si="8"/>
        <v>6120</v>
      </c>
    </row>
    <row r="164" spans="1:5" x14ac:dyDescent="0.2">
      <c r="A164" s="335" t="s">
        <v>388</v>
      </c>
      <c r="B164" s="385" t="s">
        <v>389</v>
      </c>
      <c r="C164" s="201">
        <v>1</v>
      </c>
      <c r="D164" s="26">
        <v>5200</v>
      </c>
      <c r="E164" s="688">
        <f t="shared" si="8"/>
        <v>5200</v>
      </c>
    </row>
    <row r="165" spans="1:5" x14ac:dyDescent="0.2">
      <c r="A165" s="335" t="s">
        <v>1574</v>
      </c>
      <c r="B165" s="385" t="s">
        <v>1575</v>
      </c>
      <c r="C165" s="201">
        <v>1</v>
      </c>
      <c r="D165" s="26">
        <v>4500</v>
      </c>
      <c r="E165" s="688">
        <f t="shared" si="8"/>
        <v>4500</v>
      </c>
    </row>
    <row r="166" spans="1:5" x14ac:dyDescent="0.2">
      <c r="A166" s="335" t="s">
        <v>390</v>
      </c>
      <c r="B166" s="385" t="s">
        <v>391</v>
      </c>
      <c r="C166" s="201">
        <v>1</v>
      </c>
      <c r="D166" s="26">
        <v>4200</v>
      </c>
      <c r="E166" s="688">
        <f t="shared" si="8"/>
        <v>4200</v>
      </c>
    </row>
    <row r="167" spans="1:5" x14ac:dyDescent="0.2">
      <c r="A167" s="335" t="s">
        <v>392</v>
      </c>
      <c r="B167" s="385" t="s">
        <v>393</v>
      </c>
      <c r="C167" s="201">
        <v>1</v>
      </c>
      <c r="D167" s="26">
        <v>5400</v>
      </c>
      <c r="E167" s="688">
        <f t="shared" si="8"/>
        <v>5400</v>
      </c>
    </row>
    <row r="168" spans="1:5" x14ac:dyDescent="0.2">
      <c r="A168" s="335" t="s">
        <v>394</v>
      </c>
      <c r="B168" s="385" t="s">
        <v>395</v>
      </c>
      <c r="C168" s="201">
        <v>1</v>
      </c>
      <c r="D168" s="26">
        <v>3800</v>
      </c>
      <c r="E168" s="688">
        <f t="shared" si="8"/>
        <v>3800</v>
      </c>
    </row>
    <row r="169" spans="1:5" x14ac:dyDescent="0.2">
      <c r="A169" s="335" t="s">
        <v>396</v>
      </c>
      <c r="B169" s="385" t="s">
        <v>397</v>
      </c>
      <c r="C169" s="201">
        <v>1</v>
      </c>
      <c r="D169" s="26">
        <v>8280</v>
      </c>
      <c r="E169" s="688">
        <f>C169*D169</f>
        <v>8280</v>
      </c>
    </row>
    <row r="170" spans="1:5" ht="12.75" customHeight="1" x14ac:dyDescent="0.2">
      <c r="A170" s="335"/>
      <c r="B170" s="1047" t="s">
        <v>1576</v>
      </c>
      <c r="C170" s="1048"/>
      <c r="D170" s="1048"/>
      <c r="E170" s="1048"/>
    </row>
    <row r="171" spans="1:5" x14ac:dyDescent="0.2">
      <c r="A171" s="335" t="s">
        <v>356</v>
      </c>
      <c r="B171" s="385" t="s">
        <v>357</v>
      </c>
      <c r="C171" s="201">
        <v>1</v>
      </c>
      <c r="D171" s="433">
        <v>2530</v>
      </c>
      <c r="E171" s="688">
        <f>C171*D171</f>
        <v>2530</v>
      </c>
    </row>
    <row r="172" spans="1:5" x14ac:dyDescent="0.2">
      <c r="A172" s="335" t="s">
        <v>358</v>
      </c>
      <c r="B172" s="385" t="s">
        <v>359</v>
      </c>
      <c r="C172" s="201">
        <v>1</v>
      </c>
      <c r="D172" s="433">
        <v>3570</v>
      </c>
      <c r="E172" s="688">
        <f>C172*D172</f>
        <v>3570</v>
      </c>
    </row>
    <row r="173" spans="1:5" x14ac:dyDescent="0.2">
      <c r="A173" s="335" t="s">
        <v>4539</v>
      </c>
      <c r="B173" s="385" t="s">
        <v>4538</v>
      </c>
      <c r="C173" s="201">
        <v>1</v>
      </c>
      <c r="D173" s="433">
        <v>5400</v>
      </c>
      <c r="E173" s="688">
        <f>C173*D173</f>
        <v>5400</v>
      </c>
    </row>
    <row r="174" spans="1:5" x14ac:dyDescent="0.2">
      <c r="A174" s="335" t="s">
        <v>4494</v>
      </c>
      <c r="B174" s="385" t="s">
        <v>4495</v>
      </c>
      <c r="C174" s="201">
        <v>1</v>
      </c>
      <c r="D174" s="433">
        <v>6930</v>
      </c>
      <c r="E174" s="688">
        <v>6930</v>
      </c>
    </row>
    <row r="175" spans="1:5" x14ac:dyDescent="0.2">
      <c r="A175" s="335" t="s">
        <v>1577</v>
      </c>
      <c r="B175" s="385" t="s">
        <v>1578</v>
      </c>
      <c r="C175" s="201">
        <v>1</v>
      </c>
      <c r="D175" s="433">
        <v>3010</v>
      </c>
      <c r="E175" s="688">
        <f t="shared" ref="E175:E193" si="9">C175*D175</f>
        <v>3010</v>
      </c>
    </row>
    <row r="176" spans="1:5" x14ac:dyDescent="0.2">
      <c r="A176" s="335" t="s">
        <v>360</v>
      </c>
      <c r="B176" s="385" t="s">
        <v>361</v>
      </c>
      <c r="C176" s="201">
        <v>1</v>
      </c>
      <c r="D176" s="433">
        <v>3570</v>
      </c>
      <c r="E176" s="688">
        <f t="shared" si="9"/>
        <v>3570</v>
      </c>
    </row>
    <row r="177" spans="1:6" x14ac:dyDescent="0.2">
      <c r="A177" s="335" t="s">
        <v>316</v>
      </c>
      <c r="B177" s="385" t="s">
        <v>317</v>
      </c>
      <c r="C177" s="201">
        <v>1</v>
      </c>
      <c r="D177" s="433">
        <v>3200</v>
      </c>
      <c r="E177" s="688">
        <f t="shared" si="9"/>
        <v>3200</v>
      </c>
      <c r="F177" s="319"/>
    </row>
    <row r="178" spans="1:6" x14ac:dyDescent="0.2">
      <c r="A178" s="335" t="s">
        <v>326</v>
      </c>
      <c r="B178" s="385" t="s">
        <v>327</v>
      </c>
      <c r="C178" s="201">
        <v>1</v>
      </c>
      <c r="D178" s="433">
        <v>3100</v>
      </c>
      <c r="E178" s="688">
        <f t="shared" si="9"/>
        <v>3100</v>
      </c>
    </row>
    <row r="179" spans="1:6" ht="12.75" customHeight="1" x14ac:dyDescent="0.2">
      <c r="A179" s="335" t="s">
        <v>1579</v>
      </c>
      <c r="B179" s="385" t="s">
        <v>1580</v>
      </c>
      <c r="C179" s="201">
        <v>1</v>
      </c>
      <c r="D179" s="433">
        <v>10230</v>
      </c>
      <c r="E179" s="688">
        <f t="shared" si="9"/>
        <v>10230</v>
      </c>
    </row>
    <row r="180" spans="1:6" ht="12.75" customHeight="1" x14ac:dyDescent="0.2">
      <c r="A180" s="335" t="s">
        <v>1581</v>
      </c>
      <c r="B180" s="385" t="s">
        <v>1582</v>
      </c>
      <c r="C180" s="201">
        <v>1</v>
      </c>
      <c r="D180" s="433">
        <v>11450</v>
      </c>
      <c r="E180" s="688">
        <f t="shared" si="9"/>
        <v>11450</v>
      </c>
    </row>
    <row r="181" spans="1:6" ht="12.75" customHeight="1" x14ac:dyDescent="0.2">
      <c r="A181" s="335" t="s">
        <v>1583</v>
      </c>
      <c r="B181" s="385" t="s">
        <v>1584</v>
      </c>
      <c r="C181" s="201">
        <v>1</v>
      </c>
      <c r="D181" s="433">
        <v>4420</v>
      </c>
      <c r="E181" s="688">
        <f t="shared" si="9"/>
        <v>4420</v>
      </c>
    </row>
    <row r="182" spans="1:6" ht="12.75" customHeight="1" x14ac:dyDescent="0.2">
      <c r="A182" s="335" t="s">
        <v>1585</v>
      </c>
      <c r="B182" s="385" t="s">
        <v>1586</v>
      </c>
      <c r="C182" s="201">
        <v>1</v>
      </c>
      <c r="D182" s="433">
        <v>5520</v>
      </c>
      <c r="E182" s="688">
        <f t="shared" si="9"/>
        <v>5520</v>
      </c>
    </row>
    <row r="183" spans="1:6" ht="12.75" customHeight="1" x14ac:dyDescent="0.2">
      <c r="A183" s="335" t="s">
        <v>1587</v>
      </c>
      <c r="B183" s="385" t="s">
        <v>1588</v>
      </c>
      <c r="C183" s="201">
        <v>1</v>
      </c>
      <c r="D183" s="433">
        <v>5190</v>
      </c>
      <c r="E183" s="688">
        <f t="shared" si="9"/>
        <v>5190</v>
      </c>
    </row>
    <row r="184" spans="1:6" ht="12.75" customHeight="1" x14ac:dyDescent="0.2">
      <c r="A184" s="335" t="s">
        <v>1589</v>
      </c>
      <c r="B184" s="385" t="s">
        <v>1590</v>
      </c>
      <c r="C184" s="201">
        <v>1</v>
      </c>
      <c r="D184" s="433">
        <v>5380</v>
      </c>
      <c r="E184" s="688">
        <f t="shared" si="9"/>
        <v>5380</v>
      </c>
    </row>
    <row r="185" spans="1:6" ht="12.75" customHeight="1" x14ac:dyDescent="0.2">
      <c r="A185" s="335" t="s">
        <v>1591</v>
      </c>
      <c r="B185" s="385" t="s">
        <v>1592</v>
      </c>
      <c r="C185" s="201">
        <v>1</v>
      </c>
      <c r="D185" s="433">
        <v>3700</v>
      </c>
      <c r="E185" s="688">
        <f t="shared" si="9"/>
        <v>3700</v>
      </c>
    </row>
    <row r="186" spans="1:6" x14ac:dyDescent="0.2">
      <c r="A186" s="335" t="s">
        <v>318</v>
      </c>
      <c r="B186" s="385" t="s">
        <v>319</v>
      </c>
      <c r="C186" s="201">
        <v>1</v>
      </c>
      <c r="D186" s="433">
        <v>5410</v>
      </c>
      <c r="E186" s="688">
        <f t="shared" si="9"/>
        <v>5410</v>
      </c>
      <c r="F186" s="319"/>
    </row>
    <row r="187" spans="1:6" x14ac:dyDescent="0.2">
      <c r="A187" s="335" t="s">
        <v>362</v>
      </c>
      <c r="B187" s="385" t="s">
        <v>363</v>
      </c>
      <c r="C187" s="201">
        <v>1</v>
      </c>
      <c r="D187" s="433">
        <v>4300</v>
      </c>
      <c r="E187" s="688">
        <f t="shared" si="9"/>
        <v>4300</v>
      </c>
    </row>
    <row r="188" spans="1:6" x14ac:dyDescent="0.2">
      <c r="A188" s="335" t="s">
        <v>364</v>
      </c>
      <c r="B188" s="385" t="s">
        <v>365</v>
      </c>
      <c r="C188" s="201">
        <v>1</v>
      </c>
      <c r="D188" s="433">
        <v>3570</v>
      </c>
      <c r="E188" s="688">
        <f t="shared" si="9"/>
        <v>3570</v>
      </c>
    </row>
    <row r="189" spans="1:6" x14ac:dyDescent="0.2">
      <c r="A189" s="335" t="s">
        <v>366</v>
      </c>
      <c r="B189" s="385" t="s">
        <v>367</v>
      </c>
      <c r="C189" s="201">
        <v>1</v>
      </c>
      <c r="D189" s="433">
        <v>3800</v>
      </c>
      <c r="E189" s="758">
        <f t="shared" si="9"/>
        <v>3800</v>
      </c>
    </row>
    <row r="190" spans="1:6" x14ac:dyDescent="0.2">
      <c r="A190" s="335" t="s">
        <v>370</v>
      </c>
      <c r="B190" s="385" t="s">
        <v>1593</v>
      </c>
      <c r="C190" s="201">
        <v>1</v>
      </c>
      <c r="D190" s="433">
        <v>3100</v>
      </c>
      <c r="E190" s="688">
        <f t="shared" si="9"/>
        <v>3100</v>
      </c>
    </row>
    <row r="191" spans="1:6" x14ac:dyDescent="0.2">
      <c r="A191" s="335" t="s">
        <v>372</v>
      </c>
      <c r="B191" s="385" t="s">
        <v>373</v>
      </c>
      <c r="C191" s="201">
        <v>1</v>
      </c>
      <c r="D191" s="433">
        <v>3500</v>
      </c>
      <c r="E191" s="688">
        <f t="shared" si="9"/>
        <v>3500</v>
      </c>
    </row>
    <row r="192" spans="1:6" x14ac:dyDescent="0.2">
      <c r="A192" s="335" t="s">
        <v>368</v>
      </c>
      <c r="B192" s="385" t="s">
        <v>369</v>
      </c>
      <c r="C192" s="201">
        <v>1</v>
      </c>
      <c r="D192" s="433">
        <v>5230</v>
      </c>
      <c r="E192" s="688">
        <f t="shared" si="9"/>
        <v>5230</v>
      </c>
    </row>
    <row r="193" spans="1:6" x14ac:dyDescent="0.2">
      <c r="A193" s="335" t="s">
        <v>374</v>
      </c>
      <c r="B193" s="385" t="s">
        <v>375</v>
      </c>
      <c r="C193" s="201">
        <v>1</v>
      </c>
      <c r="D193" s="433">
        <v>4480</v>
      </c>
      <c r="E193" s="688">
        <f t="shared" si="9"/>
        <v>4480</v>
      </c>
    </row>
    <row r="194" spans="1:6" x14ac:dyDescent="0.2">
      <c r="A194" s="335" t="s">
        <v>376</v>
      </c>
      <c r="B194" s="385" t="s">
        <v>377</v>
      </c>
      <c r="C194" s="201">
        <v>1</v>
      </c>
      <c r="D194" s="433">
        <v>2760</v>
      </c>
      <c r="E194" s="688">
        <f t="shared" ref="E194:E200" si="10">C194*D194</f>
        <v>2760</v>
      </c>
    </row>
    <row r="195" spans="1:6" x14ac:dyDescent="0.2">
      <c r="A195" s="335" t="s">
        <v>169</v>
      </c>
      <c r="B195" s="385" t="s">
        <v>170</v>
      </c>
      <c r="C195" s="201">
        <v>1</v>
      </c>
      <c r="D195" s="433">
        <v>6210</v>
      </c>
      <c r="E195" s="688">
        <f t="shared" si="10"/>
        <v>6210</v>
      </c>
    </row>
    <row r="196" spans="1:6" ht="15.75" customHeight="1" x14ac:dyDescent="0.2">
      <c r="A196" s="335" t="s">
        <v>378</v>
      </c>
      <c r="B196" s="385" t="s">
        <v>379</v>
      </c>
      <c r="C196" s="201">
        <v>1</v>
      </c>
      <c r="D196" s="433">
        <v>4800</v>
      </c>
      <c r="E196" s="688">
        <f t="shared" si="10"/>
        <v>4800</v>
      </c>
    </row>
    <row r="197" spans="1:6" ht="15" customHeight="1" x14ac:dyDescent="0.2">
      <c r="A197" s="335" t="s">
        <v>382</v>
      </c>
      <c r="B197" s="385" t="s">
        <v>383</v>
      </c>
      <c r="C197" s="201">
        <v>1</v>
      </c>
      <c r="D197" s="433">
        <v>31000</v>
      </c>
      <c r="E197" s="688">
        <f t="shared" si="10"/>
        <v>31000</v>
      </c>
    </row>
    <row r="198" spans="1:6" ht="14.25" customHeight="1" x14ac:dyDescent="0.2">
      <c r="A198" s="335" t="s">
        <v>384</v>
      </c>
      <c r="B198" s="385" t="s">
        <v>385</v>
      </c>
      <c r="C198" s="201">
        <v>1</v>
      </c>
      <c r="D198" s="433">
        <v>6200</v>
      </c>
      <c r="E198" s="688">
        <f t="shared" si="10"/>
        <v>6200</v>
      </c>
    </row>
    <row r="199" spans="1:6" ht="14.25" customHeight="1" x14ac:dyDescent="0.2">
      <c r="A199" s="335" t="s">
        <v>386</v>
      </c>
      <c r="B199" s="385" t="s">
        <v>387</v>
      </c>
      <c r="C199" s="201">
        <v>1</v>
      </c>
      <c r="D199" s="433">
        <v>54050</v>
      </c>
      <c r="E199" s="688">
        <f t="shared" si="10"/>
        <v>54050</v>
      </c>
    </row>
    <row r="200" spans="1:6" ht="14.25" customHeight="1" x14ac:dyDescent="0.2">
      <c r="A200" s="335" t="s">
        <v>380</v>
      </c>
      <c r="B200" s="385" t="s">
        <v>381</v>
      </c>
      <c r="C200" s="201">
        <v>1</v>
      </c>
      <c r="D200" s="433">
        <v>7500</v>
      </c>
      <c r="E200" s="688">
        <f t="shared" si="10"/>
        <v>7500</v>
      </c>
    </row>
    <row r="201" spans="1:6" ht="12.75" customHeight="1" x14ac:dyDescent="0.2">
      <c r="A201" s="335"/>
      <c r="B201" s="1047" t="s">
        <v>1594</v>
      </c>
      <c r="C201" s="1048"/>
      <c r="D201" s="1048"/>
      <c r="E201" s="1048"/>
    </row>
    <row r="202" spans="1:6" x14ac:dyDescent="0.2">
      <c r="A202" s="260" t="s">
        <v>994</v>
      </c>
      <c r="B202" s="385" t="s">
        <v>1595</v>
      </c>
      <c r="C202" s="201">
        <v>2</v>
      </c>
      <c r="D202" s="433">
        <v>310</v>
      </c>
      <c r="E202" s="433">
        <f t="shared" ref="E202:E240" si="11">C202*D202</f>
        <v>620</v>
      </c>
      <c r="F202" s="319"/>
    </row>
    <row r="203" spans="1:6" x14ac:dyDescent="0.2">
      <c r="A203" s="260" t="s">
        <v>1596</v>
      </c>
      <c r="B203" s="385" t="s">
        <v>1597</v>
      </c>
      <c r="C203" s="201">
        <v>15</v>
      </c>
      <c r="D203" s="686">
        <v>260</v>
      </c>
      <c r="E203" s="433">
        <f t="shared" si="11"/>
        <v>3900</v>
      </c>
    </row>
    <row r="204" spans="1:6" x14ac:dyDescent="0.2">
      <c r="A204" s="260" t="s">
        <v>1292</v>
      </c>
      <c r="B204" s="447" t="s">
        <v>1293</v>
      </c>
      <c r="C204" s="201">
        <v>5</v>
      </c>
      <c r="D204" s="660">
        <v>1060</v>
      </c>
      <c r="E204" s="660">
        <f t="shared" si="11"/>
        <v>5300</v>
      </c>
      <c r="F204" s="319"/>
    </row>
    <row r="205" spans="1:6" x14ac:dyDescent="0.2">
      <c r="A205" s="260" t="s">
        <v>895</v>
      </c>
      <c r="B205" s="385" t="s">
        <v>896</v>
      </c>
      <c r="C205" s="431">
        <v>10</v>
      </c>
      <c r="D205" s="433">
        <v>180</v>
      </c>
      <c r="E205" s="433">
        <f t="shared" si="11"/>
        <v>1800</v>
      </c>
    </row>
    <row r="206" spans="1:6" x14ac:dyDescent="0.2">
      <c r="A206" s="260" t="s">
        <v>1598</v>
      </c>
      <c r="B206" s="385" t="s">
        <v>1599</v>
      </c>
      <c r="C206" s="431">
        <v>2</v>
      </c>
      <c r="D206" s="433">
        <v>450</v>
      </c>
      <c r="E206" s="433">
        <f t="shared" si="11"/>
        <v>900</v>
      </c>
    </row>
    <row r="207" spans="1:6" x14ac:dyDescent="0.2">
      <c r="A207" s="260" t="s">
        <v>1600</v>
      </c>
      <c r="B207" s="385" t="s">
        <v>1601</v>
      </c>
      <c r="C207" s="431">
        <v>50</v>
      </c>
      <c r="D207" s="433">
        <v>25</v>
      </c>
      <c r="E207" s="433">
        <f t="shared" si="11"/>
        <v>1250</v>
      </c>
      <c r="F207" s="319"/>
    </row>
    <row r="208" spans="1:6" x14ac:dyDescent="0.2">
      <c r="A208" s="260" t="s">
        <v>1100</v>
      </c>
      <c r="B208" s="228" t="s">
        <v>1602</v>
      </c>
      <c r="C208" s="431">
        <v>10</v>
      </c>
      <c r="D208" s="660">
        <v>70</v>
      </c>
      <c r="E208" s="433">
        <f t="shared" si="11"/>
        <v>700</v>
      </c>
      <c r="F208" s="319"/>
    </row>
    <row r="209" spans="1:6" x14ac:dyDescent="0.2">
      <c r="A209" s="260" t="s">
        <v>437</v>
      </c>
      <c r="B209" s="385" t="s">
        <v>438</v>
      </c>
      <c r="C209" s="431">
        <v>2</v>
      </c>
      <c r="D209" s="660">
        <v>110</v>
      </c>
      <c r="E209" s="433">
        <f t="shared" si="11"/>
        <v>220</v>
      </c>
    </row>
    <row r="210" spans="1:6" x14ac:dyDescent="0.2">
      <c r="A210" s="260" t="s">
        <v>1603</v>
      </c>
      <c r="B210" s="385" t="s">
        <v>1604</v>
      </c>
      <c r="C210" s="759">
        <v>4</v>
      </c>
      <c r="D210" s="433">
        <v>180</v>
      </c>
      <c r="E210" s="433">
        <f t="shared" si="11"/>
        <v>720</v>
      </c>
      <c r="F210" s="319"/>
    </row>
    <row r="211" spans="1:6" x14ac:dyDescent="0.2">
      <c r="A211" s="260" t="s">
        <v>1605</v>
      </c>
      <c r="B211" s="385" t="s">
        <v>1606</v>
      </c>
      <c r="C211" s="759">
        <v>15</v>
      </c>
      <c r="D211" s="686">
        <v>1300</v>
      </c>
      <c r="E211" s="433">
        <f t="shared" si="11"/>
        <v>19500</v>
      </c>
      <c r="F211" s="319"/>
    </row>
    <row r="212" spans="1:6" x14ac:dyDescent="0.2">
      <c r="A212" s="260" t="s">
        <v>1124</v>
      </c>
      <c r="B212" s="228" t="s">
        <v>1125</v>
      </c>
      <c r="C212" s="431">
        <v>10</v>
      </c>
      <c r="D212" s="660">
        <v>200</v>
      </c>
      <c r="E212" s="660">
        <f t="shared" si="11"/>
        <v>2000</v>
      </c>
      <c r="F212" s="319"/>
    </row>
    <row r="213" spans="1:6" x14ac:dyDescent="0.2">
      <c r="A213" s="260" t="s">
        <v>1126</v>
      </c>
      <c r="B213" s="228" t="s">
        <v>1127</v>
      </c>
      <c r="C213" s="431">
        <v>10</v>
      </c>
      <c r="D213" s="660">
        <v>220</v>
      </c>
      <c r="E213" s="660">
        <f t="shared" si="11"/>
        <v>2200</v>
      </c>
      <c r="F213" s="319"/>
    </row>
    <row r="214" spans="1:6" x14ac:dyDescent="0.2">
      <c r="A214" s="260" t="s">
        <v>1128</v>
      </c>
      <c r="B214" s="385" t="s">
        <v>665</v>
      </c>
      <c r="C214" s="431">
        <v>15</v>
      </c>
      <c r="D214" s="433">
        <v>50</v>
      </c>
      <c r="E214" s="433">
        <f t="shared" si="11"/>
        <v>750</v>
      </c>
    </row>
    <row r="215" spans="1:6" x14ac:dyDescent="0.2">
      <c r="A215" s="260" t="s">
        <v>1607</v>
      </c>
      <c r="B215" s="385" t="s">
        <v>1608</v>
      </c>
      <c r="C215" s="431">
        <v>5</v>
      </c>
      <c r="D215" s="433">
        <v>40</v>
      </c>
      <c r="E215" s="433">
        <f t="shared" si="11"/>
        <v>200</v>
      </c>
    </row>
    <row r="216" spans="1:6" x14ac:dyDescent="0.2">
      <c r="A216" s="260" t="s">
        <v>1609</v>
      </c>
      <c r="B216" s="385" t="s">
        <v>1610</v>
      </c>
      <c r="C216" s="431">
        <v>100</v>
      </c>
      <c r="D216" s="433">
        <v>290</v>
      </c>
      <c r="E216" s="433">
        <f t="shared" si="11"/>
        <v>29000</v>
      </c>
    </row>
    <row r="217" spans="1:6" x14ac:dyDescent="0.2">
      <c r="A217" s="260" t="s">
        <v>1611</v>
      </c>
      <c r="B217" s="385" t="s">
        <v>1612</v>
      </c>
      <c r="C217" s="431">
        <v>100</v>
      </c>
      <c r="D217" s="433">
        <v>290</v>
      </c>
      <c r="E217" s="433">
        <f t="shared" si="11"/>
        <v>29000</v>
      </c>
    </row>
    <row r="218" spans="1:6" x14ac:dyDescent="0.2">
      <c r="A218" s="260" t="s">
        <v>1613</v>
      </c>
      <c r="B218" s="385" t="s">
        <v>1614</v>
      </c>
      <c r="C218" s="431">
        <v>100</v>
      </c>
      <c r="D218" s="433">
        <v>120</v>
      </c>
      <c r="E218" s="433">
        <f t="shared" si="11"/>
        <v>12000</v>
      </c>
    </row>
    <row r="219" spans="1:6" x14ac:dyDescent="0.2">
      <c r="A219" s="260" t="s">
        <v>1615</v>
      </c>
      <c r="B219" s="385" t="s">
        <v>1616</v>
      </c>
      <c r="C219" s="431">
        <v>30</v>
      </c>
      <c r="D219" s="433">
        <v>70</v>
      </c>
      <c r="E219" s="433">
        <f t="shared" si="11"/>
        <v>2100</v>
      </c>
    </row>
    <row r="220" spans="1:6" x14ac:dyDescent="0.2">
      <c r="A220" s="260" t="s">
        <v>1617</v>
      </c>
      <c r="B220" s="228" t="s">
        <v>1618</v>
      </c>
      <c r="C220" s="431">
        <v>15</v>
      </c>
      <c r="D220" s="433">
        <v>23</v>
      </c>
      <c r="E220" s="433">
        <f t="shared" si="11"/>
        <v>345</v>
      </c>
      <c r="F220" s="319"/>
    </row>
    <row r="221" spans="1:6" x14ac:dyDescent="0.2">
      <c r="A221" s="260" t="s">
        <v>943</v>
      </c>
      <c r="B221" s="228" t="s">
        <v>1619</v>
      </c>
      <c r="C221" s="431">
        <v>8</v>
      </c>
      <c r="D221" s="433">
        <v>5800</v>
      </c>
      <c r="E221" s="433">
        <f t="shared" si="11"/>
        <v>46400</v>
      </c>
      <c r="F221" s="319"/>
    </row>
    <row r="222" spans="1:6" x14ac:dyDescent="0.2">
      <c r="A222" s="760" t="s">
        <v>1620</v>
      </c>
      <c r="B222" s="436" t="s">
        <v>1621</v>
      </c>
      <c r="C222" s="431">
        <v>3</v>
      </c>
      <c r="D222" s="433">
        <v>5800</v>
      </c>
      <c r="E222" s="433">
        <f t="shared" si="11"/>
        <v>17400</v>
      </c>
      <c r="F222" s="319"/>
    </row>
    <row r="223" spans="1:6" x14ac:dyDescent="0.2">
      <c r="A223" s="760" t="s">
        <v>1622</v>
      </c>
      <c r="B223" s="436" t="s">
        <v>1623</v>
      </c>
      <c r="C223" s="431">
        <v>100</v>
      </c>
      <c r="D223" s="433">
        <v>40</v>
      </c>
      <c r="E223" s="433">
        <f t="shared" si="11"/>
        <v>4000</v>
      </c>
      <c r="F223" s="319"/>
    </row>
    <row r="224" spans="1:6" x14ac:dyDescent="0.2">
      <c r="A224" s="260" t="s">
        <v>1624</v>
      </c>
      <c r="B224" s="372" t="s">
        <v>1625</v>
      </c>
      <c r="C224" s="431">
        <v>5</v>
      </c>
      <c r="D224" s="433">
        <v>10</v>
      </c>
      <c r="E224" s="433">
        <f t="shared" si="11"/>
        <v>50</v>
      </c>
      <c r="F224" s="319"/>
    </row>
    <row r="225" spans="1:6" x14ac:dyDescent="0.2">
      <c r="A225" s="260" t="s">
        <v>1626</v>
      </c>
      <c r="B225" s="362" t="s">
        <v>1627</v>
      </c>
      <c r="C225" s="759">
        <v>5</v>
      </c>
      <c r="D225" s="433">
        <v>790</v>
      </c>
      <c r="E225" s="433">
        <f t="shared" si="11"/>
        <v>3950</v>
      </c>
      <c r="F225" s="319"/>
    </row>
    <row r="226" spans="1:6" x14ac:dyDescent="0.2">
      <c r="A226" s="260" t="s">
        <v>1628</v>
      </c>
      <c r="B226" s="362" t="s">
        <v>1629</v>
      </c>
      <c r="C226" s="759">
        <v>100</v>
      </c>
      <c r="D226" s="433">
        <v>12</v>
      </c>
      <c r="E226" s="433">
        <f t="shared" si="11"/>
        <v>1200</v>
      </c>
      <c r="F226" s="319"/>
    </row>
    <row r="227" spans="1:6" x14ac:dyDescent="0.2">
      <c r="A227" s="260" t="s">
        <v>1630</v>
      </c>
      <c r="B227" s="362" t="s">
        <v>1631</v>
      </c>
      <c r="C227" s="759">
        <v>100</v>
      </c>
      <c r="D227" s="433">
        <v>18</v>
      </c>
      <c r="E227" s="433">
        <f t="shared" si="11"/>
        <v>1800</v>
      </c>
    </row>
    <row r="228" spans="1:6" x14ac:dyDescent="0.2">
      <c r="A228" s="260" t="s">
        <v>1632</v>
      </c>
      <c r="B228" s="362" t="s">
        <v>1633</v>
      </c>
      <c r="C228" s="759">
        <v>50</v>
      </c>
      <c r="D228" s="433">
        <v>34</v>
      </c>
      <c r="E228" s="433">
        <f t="shared" si="11"/>
        <v>1700</v>
      </c>
    </row>
    <row r="229" spans="1:6" x14ac:dyDescent="0.2">
      <c r="A229" s="260" t="s">
        <v>1634</v>
      </c>
      <c r="B229" s="362" t="s">
        <v>1623</v>
      </c>
      <c r="C229" s="759">
        <v>20</v>
      </c>
      <c r="D229" s="433">
        <v>60</v>
      </c>
      <c r="E229" s="433">
        <f t="shared" si="11"/>
        <v>1200</v>
      </c>
    </row>
    <row r="230" spans="1:6" x14ac:dyDescent="0.2">
      <c r="A230" s="260" t="s">
        <v>1635</v>
      </c>
      <c r="B230" s="362" t="s">
        <v>1636</v>
      </c>
      <c r="C230" s="759">
        <v>20</v>
      </c>
      <c r="D230" s="433">
        <v>5</v>
      </c>
      <c r="E230" s="433">
        <f t="shared" si="11"/>
        <v>100</v>
      </c>
    </row>
    <row r="231" spans="1:6" x14ac:dyDescent="0.2">
      <c r="A231" s="260" t="s">
        <v>413</v>
      </c>
      <c r="B231" s="362" t="s">
        <v>1637</v>
      </c>
      <c r="C231" s="761">
        <v>15</v>
      </c>
      <c r="D231" s="719">
        <v>340</v>
      </c>
      <c r="E231" s="719">
        <f t="shared" si="11"/>
        <v>5100</v>
      </c>
    </row>
    <row r="232" spans="1:6" x14ac:dyDescent="0.2">
      <c r="A232" s="260" t="s">
        <v>1638</v>
      </c>
      <c r="B232" s="694" t="s">
        <v>1639</v>
      </c>
      <c r="C232" s="762">
        <v>2</v>
      </c>
      <c r="D232" s="558">
        <v>130</v>
      </c>
      <c r="E232" s="558">
        <f t="shared" si="11"/>
        <v>260</v>
      </c>
    </row>
    <row r="233" spans="1:6" x14ac:dyDescent="0.2">
      <c r="A233" s="260" t="s">
        <v>1640</v>
      </c>
      <c r="B233" s="694" t="s">
        <v>1641</v>
      </c>
      <c r="C233" s="762">
        <v>3</v>
      </c>
      <c r="D233" s="558">
        <v>200</v>
      </c>
      <c r="E233" s="558">
        <f t="shared" si="11"/>
        <v>600</v>
      </c>
    </row>
    <row r="234" spans="1:6" x14ac:dyDescent="0.2">
      <c r="A234" s="260" t="s">
        <v>1642</v>
      </c>
      <c r="B234" s="694" t="s">
        <v>1643</v>
      </c>
      <c r="C234" s="762">
        <v>3</v>
      </c>
      <c r="D234" s="558">
        <v>380</v>
      </c>
      <c r="E234" s="558">
        <f t="shared" si="11"/>
        <v>1140</v>
      </c>
    </row>
    <row r="235" spans="1:6" x14ac:dyDescent="0.2">
      <c r="A235" s="260" t="s">
        <v>1644</v>
      </c>
      <c r="B235" s="694" t="s">
        <v>1645</v>
      </c>
      <c r="C235" s="762">
        <v>15</v>
      </c>
      <c r="D235" s="558">
        <v>360</v>
      </c>
      <c r="E235" s="558">
        <f t="shared" si="11"/>
        <v>5400</v>
      </c>
    </row>
    <row r="236" spans="1:6" x14ac:dyDescent="0.2">
      <c r="A236" s="260" t="s">
        <v>1161</v>
      </c>
      <c r="B236" s="694" t="s">
        <v>1646</v>
      </c>
      <c r="C236" s="556">
        <v>15</v>
      </c>
      <c r="D236" s="558">
        <v>980</v>
      </c>
      <c r="E236" s="558">
        <f t="shared" si="11"/>
        <v>14700</v>
      </c>
    </row>
    <row r="237" spans="1:6" x14ac:dyDescent="0.2">
      <c r="A237" s="260" t="s">
        <v>705</v>
      </c>
      <c r="B237" s="694" t="s">
        <v>706</v>
      </c>
      <c r="C237" s="556">
        <v>15</v>
      </c>
      <c r="D237" s="558">
        <v>250</v>
      </c>
      <c r="E237" s="558">
        <f t="shared" si="11"/>
        <v>3750</v>
      </c>
    </row>
    <row r="238" spans="1:6" x14ac:dyDescent="0.2">
      <c r="A238" s="260" t="s">
        <v>4510</v>
      </c>
      <c r="B238" s="694" t="s">
        <v>1045</v>
      </c>
      <c r="C238" s="765">
        <v>15</v>
      </c>
      <c r="D238" s="558">
        <v>120</v>
      </c>
      <c r="E238" s="558">
        <f t="shared" si="11"/>
        <v>1800</v>
      </c>
    </row>
    <row r="239" spans="1:6" x14ac:dyDescent="0.2">
      <c r="A239" s="335" t="s">
        <v>1046</v>
      </c>
      <c r="B239" s="681" t="s">
        <v>1047</v>
      </c>
      <c r="C239" s="201">
        <v>3</v>
      </c>
      <c r="D239" s="659">
        <v>260</v>
      </c>
      <c r="E239" s="660">
        <f t="shared" si="11"/>
        <v>780</v>
      </c>
      <c r="F239" s="499"/>
    </row>
    <row r="240" spans="1:6" x14ac:dyDescent="0.2">
      <c r="A240" s="335" t="s">
        <v>1189</v>
      </c>
      <c r="B240" s="228" t="s">
        <v>1190</v>
      </c>
      <c r="C240" s="229">
        <v>15</v>
      </c>
      <c r="D240" s="659">
        <v>90</v>
      </c>
      <c r="E240" s="660">
        <f t="shared" si="11"/>
        <v>1350</v>
      </c>
      <c r="F240" s="499"/>
    </row>
    <row r="241" spans="1:6" x14ac:dyDescent="0.2">
      <c r="A241" s="260"/>
      <c r="B241" s="331" t="s">
        <v>1647</v>
      </c>
      <c r="C241" s="766"/>
      <c r="D241" s="767"/>
      <c r="E241" s="768"/>
    </row>
    <row r="242" spans="1:6" ht="12.75" customHeight="1" x14ac:dyDescent="0.2">
      <c r="A242" s="260" t="s">
        <v>1648</v>
      </c>
      <c r="B242" s="706" t="s">
        <v>1649</v>
      </c>
      <c r="C242" s="201">
        <v>1</v>
      </c>
      <c r="D242" s="433">
        <v>3670</v>
      </c>
      <c r="E242" s="433">
        <f t="shared" ref="E242:E260" si="12">C242*D242</f>
        <v>3670</v>
      </c>
    </row>
    <row r="243" spans="1:6" ht="12.75" customHeight="1" x14ac:dyDescent="0.2">
      <c r="A243" s="260" t="s">
        <v>1650</v>
      </c>
      <c r="B243" s="769" t="s">
        <v>1651</v>
      </c>
      <c r="C243" s="363">
        <v>1</v>
      </c>
      <c r="D243" s="558">
        <v>3050</v>
      </c>
      <c r="E243" s="558">
        <f t="shared" si="12"/>
        <v>3050</v>
      </c>
    </row>
    <row r="244" spans="1:6" ht="12.75" customHeight="1" x14ac:dyDescent="0.2">
      <c r="A244" s="260" t="s">
        <v>1652</v>
      </c>
      <c r="B244" s="769" t="s">
        <v>1653</v>
      </c>
      <c r="C244" s="363">
        <v>1</v>
      </c>
      <c r="D244" s="558">
        <v>4270</v>
      </c>
      <c r="E244" s="558">
        <f t="shared" si="12"/>
        <v>4270</v>
      </c>
    </row>
    <row r="245" spans="1:6" ht="12.75" customHeight="1" x14ac:dyDescent="0.2">
      <c r="A245" s="260" t="s">
        <v>1654</v>
      </c>
      <c r="B245" s="769" t="s">
        <v>1655</v>
      </c>
      <c r="C245" s="363">
        <v>1</v>
      </c>
      <c r="D245" s="558">
        <v>3670</v>
      </c>
      <c r="E245" s="558">
        <f t="shared" si="12"/>
        <v>3670</v>
      </c>
    </row>
    <row r="246" spans="1:6" ht="12.75" customHeight="1" x14ac:dyDescent="0.2">
      <c r="A246" s="260" t="s">
        <v>1656</v>
      </c>
      <c r="B246" s="769" t="s">
        <v>1657</v>
      </c>
      <c r="C246" s="363">
        <v>1</v>
      </c>
      <c r="D246" s="558">
        <v>3670</v>
      </c>
      <c r="E246" s="558">
        <f t="shared" si="12"/>
        <v>3670</v>
      </c>
    </row>
    <row r="247" spans="1:6" ht="12.75" customHeight="1" x14ac:dyDescent="0.2">
      <c r="A247" s="260" t="s">
        <v>1658</v>
      </c>
      <c r="B247" s="770" t="s">
        <v>1659</v>
      </c>
      <c r="C247" s="363">
        <v>1</v>
      </c>
      <c r="D247" s="558">
        <v>5470</v>
      </c>
      <c r="E247" s="558">
        <f t="shared" si="12"/>
        <v>5470</v>
      </c>
    </row>
    <row r="248" spans="1:6" ht="12.75" customHeight="1" x14ac:dyDescent="0.2">
      <c r="A248" s="260" t="s">
        <v>1660</v>
      </c>
      <c r="B248" s="362" t="s">
        <v>1661</v>
      </c>
      <c r="C248" s="363">
        <v>1</v>
      </c>
      <c r="D248" s="558">
        <v>3670</v>
      </c>
      <c r="E248" s="558">
        <f t="shared" si="12"/>
        <v>3670</v>
      </c>
    </row>
    <row r="249" spans="1:6" ht="12.75" customHeight="1" x14ac:dyDescent="0.2">
      <c r="A249" s="260" t="s">
        <v>1662</v>
      </c>
      <c r="B249" s="694" t="s">
        <v>1663</v>
      </c>
      <c r="C249" s="363">
        <v>1</v>
      </c>
      <c r="D249" s="558">
        <v>2440</v>
      </c>
      <c r="E249" s="558">
        <f t="shared" si="12"/>
        <v>2440</v>
      </c>
    </row>
    <row r="250" spans="1:6" ht="12.75" customHeight="1" x14ac:dyDescent="0.2">
      <c r="A250" s="260" t="s">
        <v>1664</v>
      </c>
      <c r="B250" s="362" t="s">
        <v>1665</v>
      </c>
      <c r="C250" s="363">
        <v>1</v>
      </c>
      <c r="D250" s="558">
        <v>43200</v>
      </c>
      <c r="E250" s="558">
        <f t="shared" si="12"/>
        <v>43200</v>
      </c>
    </row>
    <row r="251" spans="1:6" ht="12.75" customHeight="1" x14ac:dyDescent="0.2">
      <c r="A251" s="260" t="s">
        <v>1666</v>
      </c>
      <c r="B251" s="362" t="s">
        <v>1667</v>
      </c>
      <c r="C251" s="363">
        <v>1</v>
      </c>
      <c r="D251" s="558">
        <v>1300</v>
      </c>
      <c r="E251" s="558">
        <f t="shared" si="12"/>
        <v>1300</v>
      </c>
      <c r="F251" s="319"/>
    </row>
    <row r="252" spans="1:6" ht="12.75" customHeight="1" x14ac:dyDescent="0.2">
      <c r="A252" s="680" t="s">
        <v>1668</v>
      </c>
      <c r="B252" s="362" t="s">
        <v>1669</v>
      </c>
      <c r="C252" s="363">
        <v>1</v>
      </c>
      <c r="D252" s="558">
        <v>1830</v>
      </c>
      <c r="E252" s="558">
        <f t="shared" si="12"/>
        <v>1830</v>
      </c>
    </row>
    <row r="253" spans="1:6" ht="12.75" customHeight="1" x14ac:dyDescent="0.2">
      <c r="A253" s="260" t="s">
        <v>1670</v>
      </c>
      <c r="B253" s="770" t="s">
        <v>1671</v>
      </c>
      <c r="C253" s="363">
        <v>1</v>
      </c>
      <c r="D253" s="558">
        <v>4300</v>
      </c>
      <c r="E253" s="558">
        <f t="shared" si="12"/>
        <v>4300</v>
      </c>
    </row>
    <row r="254" spans="1:6" ht="12.75" customHeight="1" x14ac:dyDescent="0.2">
      <c r="A254" s="260" t="s">
        <v>1672</v>
      </c>
      <c r="B254" s="694" t="s">
        <v>1673</v>
      </c>
      <c r="C254" s="363">
        <v>1</v>
      </c>
      <c r="D254" s="558">
        <v>1230</v>
      </c>
      <c r="E254" s="558">
        <f t="shared" si="12"/>
        <v>1230</v>
      </c>
    </row>
    <row r="255" spans="1:6" ht="12.75" customHeight="1" x14ac:dyDescent="0.2">
      <c r="A255" s="260" t="s">
        <v>1674</v>
      </c>
      <c r="B255" s="694" t="s">
        <v>1675</v>
      </c>
      <c r="C255" s="363">
        <v>1</v>
      </c>
      <c r="D255" s="558">
        <v>2140</v>
      </c>
      <c r="E255" s="558">
        <f t="shared" si="12"/>
        <v>2140</v>
      </c>
    </row>
    <row r="256" spans="1:6" ht="12.75" customHeight="1" x14ac:dyDescent="0.2">
      <c r="A256" s="260" t="s">
        <v>1676</v>
      </c>
      <c r="B256" s="694" t="s">
        <v>1677</v>
      </c>
      <c r="C256" s="363">
        <v>1</v>
      </c>
      <c r="D256" s="558">
        <v>4050</v>
      </c>
      <c r="E256" s="558">
        <f t="shared" si="12"/>
        <v>4050</v>
      </c>
    </row>
    <row r="257" spans="1:6" ht="12.75" customHeight="1" x14ac:dyDescent="0.2">
      <c r="A257" s="260" t="s">
        <v>1678</v>
      </c>
      <c r="B257" s="694" t="s">
        <v>1679</v>
      </c>
      <c r="C257" s="363">
        <v>1</v>
      </c>
      <c r="D257" s="558">
        <v>920</v>
      </c>
      <c r="E257" s="558">
        <f t="shared" si="12"/>
        <v>920</v>
      </c>
    </row>
    <row r="258" spans="1:6" ht="12.75" customHeight="1" x14ac:dyDescent="0.2">
      <c r="A258" s="260" t="s">
        <v>1510</v>
      </c>
      <c r="B258" s="694" t="s">
        <v>1680</v>
      </c>
      <c r="C258" s="363">
        <v>1</v>
      </c>
      <c r="D258" s="558">
        <v>9900</v>
      </c>
      <c r="E258" s="558">
        <f>C258*D258</f>
        <v>9900</v>
      </c>
    </row>
    <row r="259" spans="1:6" ht="12.75" customHeight="1" x14ac:dyDescent="0.2">
      <c r="A259" s="260" t="s">
        <v>1512</v>
      </c>
      <c r="B259" s="694" t="s">
        <v>1681</v>
      </c>
      <c r="C259" s="363">
        <v>1</v>
      </c>
      <c r="D259" s="558">
        <v>4980</v>
      </c>
      <c r="E259" s="558">
        <f>C259*D259</f>
        <v>4980</v>
      </c>
    </row>
    <row r="260" spans="1:6" ht="12.75" customHeight="1" x14ac:dyDescent="0.2">
      <c r="A260" s="260" t="s">
        <v>1682</v>
      </c>
      <c r="B260" s="694" t="s">
        <v>1683</v>
      </c>
      <c r="C260" s="363">
        <v>1</v>
      </c>
      <c r="D260" s="558">
        <v>2000</v>
      </c>
      <c r="E260" s="558">
        <f t="shared" si="12"/>
        <v>2000</v>
      </c>
    </row>
    <row r="261" spans="1:6" x14ac:dyDescent="0.2">
      <c r="A261" s="260"/>
      <c r="B261" s="771" t="s">
        <v>743</v>
      </c>
      <c r="C261" s="772"/>
      <c r="D261" s="773"/>
      <c r="E261" s="774"/>
    </row>
    <row r="262" spans="1:6" x14ac:dyDescent="0.2">
      <c r="A262" s="260" t="s">
        <v>1684</v>
      </c>
      <c r="B262" s="366" t="s">
        <v>1685</v>
      </c>
      <c r="C262" s="363">
        <v>1</v>
      </c>
      <c r="D262" s="558">
        <v>8500</v>
      </c>
      <c r="E262" s="558">
        <f t="shared" ref="E262:E274" si="13">C262*D262</f>
        <v>8500</v>
      </c>
    </row>
    <row r="263" spans="1:6" x14ac:dyDescent="0.2">
      <c r="A263" s="260" t="s">
        <v>1686</v>
      </c>
      <c r="B263" s="366" t="s">
        <v>1687</v>
      </c>
      <c r="C263" s="363">
        <v>1</v>
      </c>
      <c r="D263" s="558">
        <v>8500</v>
      </c>
      <c r="E263" s="558">
        <f t="shared" si="13"/>
        <v>8500</v>
      </c>
    </row>
    <row r="264" spans="1:6" ht="25.5" x14ac:dyDescent="0.2">
      <c r="A264" s="260" t="s">
        <v>1688</v>
      </c>
      <c r="B264" s="366" t="s">
        <v>1689</v>
      </c>
      <c r="C264" s="363">
        <v>1</v>
      </c>
      <c r="D264" s="558">
        <v>8500</v>
      </c>
      <c r="E264" s="558">
        <f t="shared" si="13"/>
        <v>8500</v>
      </c>
    </row>
    <row r="265" spans="1:6" ht="25.5" x14ac:dyDescent="0.2">
      <c r="A265" s="260" t="s">
        <v>1690</v>
      </c>
      <c r="B265" s="366" t="s">
        <v>1691</v>
      </c>
      <c r="C265" s="363">
        <v>1</v>
      </c>
      <c r="D265" s="558">
        <v>8500</v>
      </c>
      <c r="E265" s="558">
        <f t="shared" si="13"/>
        <v>8500</v>
      </c>
    </row>
    <row r="266" spans="1:6" s="318" customFormat="1" ht="25.5" x14ac:dyDescent="0.2">
      <c r="A266" s="260" t="s">
        <v>1692</v>
      </c>
      <c r="B266" s="366" t="s">
        <v>1693</v>
      </c>
      <c r="C266" s="363">
        <v>1</v>
      </c>
      <c r="D266" s="558">
        <v>8500</v>
      </c>
      <c r="E266" s="558">
        <f t="shared" si="13"/>
        <v>8500</v>
      </c>
      <c r="F266" s="172"/>
    </row>
    <row r="267" spans="1:6" ht="25.5" x14ac:dyDescent="0.2">
      <c r="A267" s="260" t="s">
        <v>1694</v>
      </c>
      <c r="B267" s="366" t="s">
        <v>1695</v>
      </c>
      <c r="C267" s="363">
        <v>1</v>
      </c>
      <c r="D267" s="558">
        <v>8500</v>
      </c>
      <c r="E267" s="558">
        <f t="shared" si="13"/>
        <v>8500</v>
      </c>
    </row>
    <row r="268" spans="1:6" ht="12.75" customHeight="1" x14ac:dyDescent="0.2">
      <c r="A268" s="260" t="s">
        <v>1696</v>
      </c>
      <c r="B268" s="366" t="s">
        <v>1697</v>
      </c>
      <c r="C268" s="363">
        <v>1</v>
      </c>
      <c r="D268" s="558">
        <v>8500</v>
      </c>
      <c r="E268" s="558">
        <f t="shared" si="13"/>
        <v>8500</v>
      </c>
    </row>
    <row r="269" spans="1:6" ht="12.75" customHeight="1" x14ac:dyDescent="0.2">
      <c r="A269" s="260" t="s">
        <v>1698</v>
      </c>
      <c r="B269" s="366" t="s">
        <v>1699</v>
      </c>
      <c r="C269" s="363">
        <v>1</v>
      </c>
      <c r="D269" s="558">
        <v>9660</v>
      </c>
      <c r="E269" s="558">
        <f t="shared" si="13"/>
        <v>9660</v>
      </c>
    </row>
    <row r="270" spans="1:6" ht="12.75" customHeight="1" x14ac:dyDescent="0.2">
      <c r="A270" s="260" t="s">
        <v>1700</v>
      </c>
      <c r="B270" s="228" t="s">
        <v>1701</v>
      </c>
      <c r="C270" s="201">
        <v>1</v>
      </c>
      <c r="D270" s="433">
        <v>1170</v>
      </c>
      <c r="E270" s="433">
        <f t="shared" si="13"/>
        <v>1170</v>
      </c>
    </row>
    <row r="271" spans="1:6" ht="12.75" customHeight="1" x14ac:dyDescent="0.2">
      <c r="A271" s="260" t="s">
        <v>1702</v>
      </c>
      <c r="B271" s="681" t="s">
        <v>1703</v>
      </c>
      <c r="C271" s="403">
        <v>1</v>
      </c>
      <c r="D271" s="672">
        <v>2500</v>
      </c>
      <c r="E271" s="763">
        <f t="shared" si="13"/>
        <v>2500</v>
      </c>
    </row>
    <row r="272" spans="1:6" ht="12.75" customHeight="1" x14ac:dyDescent="0.2">
      <c r="A272" s="260" t="s">
        <v>1704</v>
      </c>
      <c r="B272" s="228" t="s">
        <v>1705</v>
      </c>
      <c r="C272" s="201">
        <v>1</v>
      </c>
      <c r="D272" s="433">
        <v>1170</v>
      </c>
      <c r="E272" s="433">
        <f t="shared" si="13"/>
        <v>1170</v>
      </c>
    </row>
    <row r="273" spans="1:6" ht="12.75" customHeight="1" x14ac:dyDescent="0.2">
      <c r="A273" s="260" t="s">
        <v>1706</v>
      </c>
      <c r="B273" s="228" t="s">
        <v>1707</v>
      </c>
      <c r="C273" s="201">
        <v>1</v>
      </c>
      <c r="D273" s="433">
        <v>1170</v>
      </c>
      <c r="E273" s="433">
        <f t="shared" si="13"/>
        <v>1170</v>
      </c>
    </row>
    <row r="274" spans="1:6" x14ac:dyDescent="0.2">
      <c r="A274" s="260" t="s">
        <v>1708</v>
      </c>
      <c r="B274" s="706" t="s">
        <v>1709</v>
      </c>
      <c r="C274" s="201">
        <v>1</v>
      </c>
      <c r="D274" s="558">
        <v>59500</v>
      </c>
      <c r="E274" s="433">
        <f t="shared" si="13"/>
        <v>59500</v>
      </c>
    </row>
    <row r="275" spans="1:6" ht="12.75" customHeight="1" x14ac:dyDescent="0.2">
      <c r="A275" s="260"/>
      <c r="B275" s="1047" t="s">
        <v>815</v>
      </c>
      <c r="C275" s="1048"/>
      <c r="D275" s="1048"/>
      <c r="E275" s="1048"/>
    </row>
    <row r="276" spans="1:6" s="319" customFormat="1" ht="12.75" customHeight="1" x14ac:dyDescent="0.25">
      <c r="A276" s="275" t="s">
        <v>820</v>
      </c>
      <c r="B276" s="228" t="s">
        <v>821</v>
      </c>
      <c r="C276" s="229">
        <v>1</v>
      </c>
      <c r="D276" s="410">
        <v>3330</v>
      </c>
      <c r="E276" s="410">
        <f>C276*D276</f>
        <v>3330</v>
      </c>
    </row>
    <row r="277" spans="1:6" s="318" customFormat="1" x14ac:dyDescent="0.25">
      <c r="A277" s="260" t="s">
        <v>1353</v>
      </c>
      <c r="B277" s="228" t="s">
        <v>1354</v>
      </c>
      <c r="C277" s="229">
        <v>1</v>
      </c>
      <c r="D277" s="686">
        <v>119000</v>
      </c>
      <c r="E277" s="410">
        <f>C277*D277</f>
        <v>119000</v>
      </c>
    </row>
    <row r="278" spans="1:6" s="319" customFormat="1" x14ac:dyDescent="0.25">
      <c r="A278" s="275" t="s">
        <v>818</v>
      </c>
      <c r="B278" s="228" t="s">
        <v>819</v>
      </c>
      <c r="C278" s="229">
        <v>1</v>
      </c>
      <c r="D278" s="410">
        <v>21000</v>
      </c>
      <c r="E278" s="410">
        <f>C278*D278</f>
        <v>21000</v>
      </c>
      <c r="F278" s="318"/>
    </row>
    <row r="279" spans="1:6" s="740" customFormat="1" x14ac:dyDescent="0.2">
      <c r="A279" s="467" t="s">
        <v>1355</v>
      </c>
      <c r="B279" s="228" t="s">
        <v>1356</v>
      </c>
      <c r="C279" s="776">
        <v>1</v>
      </c>
      <c r="D279" s="777">
        <v>5520</v>
      </c>
      <c r="E279" s="410">
        <f>C279*D279</f>
        <v>5520</v>
      </c>
      <c r="F279" s="319"/>
    </row>
    <row r="280" spans="1:6" x14ac:dyDescent="0.2">
      <c r="A280" s="260"/>
      <c r="B280" s="500" t="s">
        <v>1710</v>
      </c>
      <c r="C280" s="427"/>
      <c r="D280" s="688"/>
      <c r="E280" s="739">
        <f>SUM(E10:E279)</f>
        <v>4133055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1">
    <mergeCell ref="B120:E120"/>
    <mergeCell ref="B136:E136"/>
    <mergeCell ref="B150:E150"/>
    <mergeCell ref="B170:E170"/>
    <mergeCell ref="B201:E201"/>
    <mergeCell ref="B275:E275"/>
    <mergeCell ref="B33:E33"/>
    <mergeCell ref="B54:E54"/>
    <mergeCell ref="B65:E65"/>
    <mergeCell ref="B97:E97"/>
    <mergeCell ref="B113:E113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6:A153 A18:A20 A200:A204 A94 A77 A71 A241:A252 A260:A269 A131:A132 A175:A179 A181:A194 A125:A126 A73:A74 A60 A87:A88 A155:A164 A166:A168 A11:A13 A69 A123 A97:A103 A33 A105:A109 A91:A92 A64:A65 A84 A196:A198 A23 A53:A54 A113:A121 A275:A280 A271:A273 A170:A172 A253:A25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5F532-B39F-4E62-B3B1-EEE002F68AD2}">
  <sheetPr>
    <tabColor rgb="FF99FF66"/>
  </sheetPr>
  <dimension ref="A1:F235"/>
  <sheetViews>
    <sheetView zoomScaleSheetLayoutView="100" workbookViewId="0">
      <selection activeCell="H6" sqref="H6"/>
    </sheetView>
  </sheetViews>
  <sheetFormatPr defaultRowHeight="12.75" x14ac:dyDescent="0.25"/>
  <cols>
    <col min="1" max="1" width="9.140625" style="506"/>
    <col min="2" max="2" width="61.42578125" style="505" customWidth="1"/>
    <col min="3" max="3" width="6.42578125" style="506" customWidth="1"/>
    <col min="4" max="4" width="12.42578125" style="648" customWidth="1"/>
    <col min="5" max="5" width="13.42578125" style="649" customWidth="1"/>
    <col min="6" max="6" width="14.85546875" style="506" customWidth="1"/>
    <col min="7" max="16384" width="9.140625" style="506"/>
  </cols>
  <sheetData>
    <row r="1" spans="1:6" s="508" customFormat="1" x14ac:dyDescent="0.2">
      <c r="B1" s="505"/>
      <c r="D1" s="648"/>
      <c r="E1" s="649"/>
    </row>
    <row r="2" spans="1:6" s="508" customFormat="1" x14ac:dyDescent="0.2">
      <c r="B2" s="505"/>
      <c r="D2" s="650"/>
      <c r="E2" s="651" t="s">
        <v>0</v>
      </c>
    </row>
    <row r="3" spans="1:6" s="508" customFormat="1" x14ac:dyDescent="0.2">
      <c r="B3" s="505"/>
      <c r="D3" s="650"/>
      <c r="E3" s="651" t="s">
        <v>1</v>
      </c>
    </row>
    <row r="4" spans="1:6" s="508" customFormat="1" x14ac:dyDescent="0.2">
      <c r="B4" s="505"/>
      <c r="D4" s="650"/>
      <c r="E4" s="651" t="s">
        <v>2</v>
      </c>
    </row>
    <row r="5" spans="1:6" s="508" customFormat="1" x14ac:dyDescent="0.2">
      <c r="B5" s="505"/>
      <c r="D5" s="650"/>
      <c r="E5" s="651" t="s">
        <v>3</v>
      </c>
    </row>
    <row r="6" spans="1:6" s="508" customFormat="1" x14ac:dyDescent="0.2">
      <c r="B6" s="505"/>
      <c r="D6" s="652"/>
      <c r="E6" s="649"/>
    </row>
    <row r="7" spans="1:6" s="318" customFormat="1" ht="18.75" x14ac:dyDescent="0.25">
      <c r="B7" s="49" t="s">
        <v>1711</v>
      </c>
      <c r="C7" s="49"/>
      <c r="D7" s="50"/>
      <c r="E7" s="49"/>
    </row>
    <row r="8" spans="1:6" s="318" customFormat="1" ht="18.75" x14ac:dyDescent="0.25">
      <c r="B8" s="51" t="s">
        <v>551</v>
      </c>
      <c r="C8" s="49"/>
      <c r="D8" s="50"/>
      <c r="E8" s="49"/>
    </row>
    <row r="9" spans="1:6" s="318" customFormat="1" ht="25.5" x14ac:dyDescent="0.25">
      <c r="A9" s="356" t="s">
        <v>5</v>
      </c>
      <c r="B9" s="356" t="s">
        <v>6</v>
      </c>
      <c r="C9" s="54" t="s">
        <v>552</v>
      </c>
      <c r="D9" s="653" t="s">
        <v>4475</v>
      </c>
      <c r="E9" s="654" t="s">
        <v>4476</v>
      </c>
      <c r="F9" s="655"/>
    </row>
    <row r="10" spans="1:6" s="318" customFormat="1" x14ac:dyDescent="0.25">
      <c r="A10" s="260"/>
      <c r="B10" s="398" t="s">
        <v>1712</v>
      </c>
      <c r="C10" s="492"/>
      <c r="D10" s="656"/>
      <c r="E10" s="657"/>
    </row>
    <row r="11" spans="1:6" s="318" customFormat="1" x14ac:dyDescent="0.25">
      <c r="A11" s="260"/>
      <c r="B11" s="658" t="s">
        <v>1647</v>
      </c>
      <c r="C11" s="492"/>
      <c r="D11" s="656"/>
      <c r="E11" s="657"/>
    </row>
    <row r="12" spans="1:6" s="318" customFormat="1" x14ac:dyDescent="0.25">
      <c r="A12" s="260" t="s">
        <v>1713</v>
      </c>
      <c r="B12" s="228" t="s">
        <v>1714</v>
      </c>
      <c r="C12" s="201">
        <v>1</v>
      </c>
      <c r="D12" s="659">
        <v>3560</v>
      </c>
      <c r="E12" s="660">
        <f t="shared" ref="E12:E21" si="0">C12*D12</f>
        <v>3560</v>
      </c>
    </row>
    <row r="13" spans="1:6" s="318" customFormat="1" x14ac:dyDescent="0.25">
      <c r="A13" s="260" t="s">
        <v>1715</v>
      </c>
      <c r="B13" s="228" t="s">
        <v>1716</v>
      </c>
      <c r="C13" s="201">
        <v>1</v>
      </c>
      <c r="D13" s="659">
        <v>1170</v>
      </c>
      <c r="E13" s="660">
        <f t="shared" si="0"/>
        <v>1170</v>
      </c>
    </row>
    <row r="14" spans="1:6" s="318" customFormat="1" x14ac:dyDescent="0.25">
      <c r="A14" s="260" t="s">
        <v>1717</v>
      </c>
      <c r="B14" s="228" t="s">
        <v>1718</v>
      </c>
      <c r="C14" s="201">
        <v>1</v>
      </c>
      <c r="D14" s="659">
        <v>2000</v>
      </c>
      <c r="E14" s="660">
        <f t="shared" si="0"/>
        <v>2000</v>
      </c>
    </row>
    <row r="15" spans="1:6" s="318" customFormat="1" x14ac:dyDescent="0.25">
      <c r="A15" s="260" t="s">
        <v>1719</v>
      </c>
      <c r="B15" s="228" t="s">
        <v>1720</v>
      </c>
      <c r="C15" s="201">
        <v>1</v>
      </c>
      <c r="D15" s="659">
        <v>4870</v>
      </c>
      <c r="E15" s="660">
        <f t="shared" si="0"/>
        <v>4870</v>
      </c>
    </row>
    <row r="16" spans="1:6" s="318" customFormat="1" x14ac:dyDescent="0.25">
      <c r="A16" s="260" t="s">
        <v>1721</v>
      </c>
      <c r="B16" s="228" t="s">
        <v>1722</v>
      </c>
      <c r="C16" s="201">
        <v>1</v>
      </c>
      <c r="D16" s="659">
        <v>4870</v>
      </c>
      <c r="E16" s="660">
        <f t="shared" si="0"/>
        <v>4870</v>
      </c>
    </row>
    <row r="17" spans="1:6" s="318" customFormat="1" x14ac:dyDescent="0.25">
      <c r="A17" s="260" t="s">
        <v>1723</v>
      </c>
      <c r="B17" s="228" t="s">
        <v>1724</v>
      </c>
      <c r="C17" s="201">
        <v>1</v>
      </c>
      <c r="D17" s="659">
        <v>4870</v>
      </c>
      <c r="E17" s="660">
        <f t="shared" si="0"/>
        <v>4870</v>
      </c>
    </row>
    <row r="18" spans="1:6" s="318" customFormat="1" x14ac:dyDescent="0.25">
      <c r="A18" s="260" t="s">
        <v>1725</v>
      </c>
      <c r="B18" s="228" t="s">
        <v>1726</v>
      </c>
      <c r="C18" s="201">
        <v>1</v>
      </c>
      <c r="D18" s="659">
        <v>4870</v>
      </c>
      <c r="E18" s="660">
        <f t="shared" si="0"/>
        <v>4870</v>
      </c>
    </row>
    <row r="19" spans="1:6" s="318" customFormat="1" x14ac:dyDescent="0.25">
      <c r="A19" s="260" t="s">
        <v>1727</v>
      </c>
      <c r="B19" s="228" t="s">
        <v>1728</v>
      </c>
      <c r="C19" s="201">
        <v>1</v>
      </c>
      <c r="D19" s="659">
        <v>2140</v>
      </c>
      <c r="E19" s="660">
        <f t="shared" si="0"/>
        <v>2140</v>
      </c>
    </row>
    <row r="20" spans="1:6" s="318" customFormat="1" ht="25.5" x14ac:dyDescent="0.2">
      <c r="A20" s="260" t="s">
        <v>1729</v>
      </c>
      <c r="B20" s="661" t="s">
        <v>1730</v>
      </c>
      <c r="C20" s="201">
        <v>8</v>
      </c>
      <c r="D20" s="659">
        <v>9900</v>
      </c>
      <c r="E20" s="660">
        <f t="shared" si="0"/>
        <v>79200</v>
      </c>
      <c r="F20" s="172"/>
    </row>
    <row r="21" spans="1:6" s="318" customFormat="1" ht="25.5" x14ac:dyDescent="0.2">
      <c r="A21" s="260" t="s">
        <v>1731</v>
      </c>
      <c r="B21" s="661" t="s">
        <v>1732</v>
      </c>
      <c r="C21" s="201">
        <v>8</v>
      </c>
      <c r="D21" s="659">
        <v>9900</v>
      </c>
      <c r="E21" s="660">
        <f t="shared" si="0"/>
        <v>79200</v>
      </c>
      <c r="F21" s="172"/>
    </row>
    <row r="22" spans="1:6" s="318" customFormat="1" x14ac:dyDescent="0.2">
      <c r="A22" s="260" t="s">
        <v>1733</v>
      </c>
      <c r="B22" s="228" t="s">
        <v>1734</v>
      </c>
      <c r="C22" s="201">
        <v>1</v>
      </c>
      <c r="D22" s="659">
        <v>2790</v>
      </c>
      <c r="E22" s="660">
        <f t="shared" ref="E22:E27" si="1">D22*C22</f>
        <v>2790</v>
      </c>
      <c r="F22" s="172"/>
    </row>
    <row r="23" spans="1:6" s="318" customFormat="1" x14ac:dyDescent="0.2">
      <c r="A23" s="260" t="s">
        <v>1735</v>
      </c>
      <c r="B23" s="228" t="s">
        <v>1736</v>
      </c>
      <c r="C23" s="201">
        <v>1</v>
      </c>
      <c r="D23" s="659">
        <v>3040</v>
      </c>
      <c r="E23" s="660">
        <f t="shared" si="1"/>
        <v>3040</v>
      </c>
      <c r="F23" s="172"/>
    </row>
    <row r="24" spans="1:6" s="318" customFormat="1" x14ac:dyDescent="0.2">
      <c r="A24" s="260" t="s">
        <v>1737</v>
      </c>
      <c r="B24" s="228" t="s">
        <v>1738</v>
      </c>
      <c r="C24" s="201">
        <v>1</v>
      </c>
      <c r="D24" s="659">
        <v>2440</v>
      </c>
      <c r="E24" s="660">
        <f t="shared" si="1"/>
        <v>2440</v>
      </c>
      <c r="F24" s="172"/>
    </row>
    <row r="25" spans="1:6" s="318" customFormat="1" x14ac:dyDescent="0.2">
      <c r="A25" s="260" t="s">
        <v>1739</v>
      </c>
      <c r="B25" s="228" t="s">
        <v>1740</v>
      </c>
      <c r="C25" s="201">
        <v>1</v>
      </c>
      <c r="D25" s="659">
        <v>3040</v>
      </c>
      <c r="E25" s="660">
        <f t="shared" si="1"/>
        <v>3040</v>
      </c>
      <c r="F25" s="172"/>
    </row>
    <row r="26" spans="1:6" s="318" customFormat="1" x14ac:dyDescent="0.2">
      <c r="A26" s="260" t="s">
        <v>1741</v>
      </c>
      <c r="B26" s="228" t="s">
        <v>1742</v>
      </c>
      <c r="C26" s="201">
        <v>1</v>
      </c>
      <c r="D26" s="659">
        <v>3040</v>
      </c>
      <c r="E26" s="660">
        <f t="shared" si="1"/>
        <v>3040</v>
      </c>
      <c r="F26" s="172"/>
    </row>
    <row r="27" spans="1:6" s="318" customFormat="1" x14ac:dyDescent="0.2">
      <c r="A27" s="260" t="s">
        <v>1743</v>
      </c>
      <c r="B27" s="228" t="s">
        <v>1744</v>
      </c>
      <c r="C27" s="201">
        <v>1</v>
      </c>
      <c r="D27" s="659">
        <v>3550</v>
      </c>
      <c r="E27" s="662">
        <f t="shared" si="1"/>
        <v>3550</v>
      </c>
      <c r="F27" s="172"/>
    </row>
    <row r="28" spans="1:6" s="318" customFormat="1" x14ac:dyDescent="0.25">
      <c r="A28" s="260"/>
      <c r="B28" s="658" t="s">
        <v>1745</v>
      </c>
      <c r="C28" s="492"/>
      <c r="D28" s="656"/>
      <c r="E28" s="657"/>
    </row>
    <row r="29" spans="1:6" s="318" customFormat="1" x14ac:dyDescent="0.2">
      <c r="A29" s="260" t="s">
        <v>1746</v>
      </c>
      <c r="B29" s="413" t="s">
        <v>1747</v>
      </c>
      <c r="C29" s="201">
        <v>1</v>
      </c>
      <c r="D29" s="659">
        <v>690</v>
      </c>
      <c r="E29" s="660">
        <f>D29*C29</f>
        <v>690</v>
      </c>
      <c r="F29" s="172"/>
    </row>
    <row r="30" spans="1:6" s="318" customFormat="1" ht="12" customHeight="1" x14ac:dyDescent="0.2">
      <c r="A30" s="260" t="s">
        <v>1748</v>
      </c>
      <c r="B30" s="228" t="s">
        <v>1749</v>
      </c>
      <c r="C30" s="201">
        <v>1</v>
      </c>
      <c r="D30" s="659">
        <v>2570</v>
      </c>
      <c r="E30" s="660">
        <f>D30*C30</f>
        <v>2570</v>
      </c>
      <c r="F30" s="172"/>
    </row>
    <row r="31" spans="1:6" s="318" customFormat="1" x14ac:dyDescent="0.2">
      <c r="A31" s="260" t="s">
        <v>1750</v>
      </c>
      <c r="B31" s="228" t="s">
        <v>1751</v>
      </c>
      <c r="C31" s="201">
        <v>1</v>
      </c>
      <c r="D31" s="659">
        <v>2570</v>
      </c>
      <c r="E31" s="660">
        <f>D31*C31</f>
        <v>2570</v>
      </c>
      <c r="F31" s="172"/>
    </row>
    <row r="32" spans="1:6" s="318" customFormat="1" x14ac:dyDescent="0.2">
      <c r="A32" s="260" t="s">
        <v>1752</v>
      </c>
      <c r="B32" s="413" t="s">
        <v>1753</v>
      </c>
      <c r="C32" s="201">
        <v>1</v>
      </c>
      <c r="D32" s="659">
        <v>2570</v>
      </c>
      <c r="E32" s="660">
        <f>D32*C32</f>
        <v>2570</v>
      </c>
      <c r="F32" s="172"/>
    </row>
    <row r="33" spans="1:6" s="318" customFormat="1" x14ac:dyDescent="0.25">
      <c r="A33" s="260"/>
      <c r="B33" s="658" t="s">
        <v>1754</v>
      </c>
      <c r="C33" s="201"/>
      <c r="D33" s="663"/>
      <c r="E33" s="662"/>
    </row>
    <row r="34" spans="1:6" s="318" customFormat="1" x14ac:dyDescent="0.25">
      <c r="A34" s="260" t="s">
        <v>1755</v>
      </c>
      <c r="B34" s="664" t="s">
        <v>1756</v>
      </c>
      <c r="C34" s="229">
        <v>2</v>
      </c>
      <c r="D34" s="603">
        <v>500</v>
      </c>
      <c r="E34" s="498">
        <f>C34*D34</f>
        <v>1000</v>
      </c>
    </row>
    <row r="35" spans="1:6" s="318" customFormat="1" x14ac:dyDescent="0.25">
      <c r="A35" s="260" t="s">
        <v>1757</v>
      </c>
      <c r="B35" s="664" t="s">
        <v>1758</v>
      </c>
      <c r="C35" s="665">
        <v>2</v>
      </c>
      <c r="D35" s="498">
        <v>420</v>
      </c>
      <c r="E35" s="498">
        <f>C35*D35</f>
        <v>840</v>
      </c>
    </row>
    <row r="36" spans="1:6" s="318" customFormat="1" ht="13.5" customHeight="1" x14ac:dyDescent="0.25">
      <c r="A36" s="260" t="s">
        <v>1801</v>
      </c>
      <c r="B36" s="228" t="s">
        <v>4568</v>
      </c>
      <c r="C36" s="229">
        <v>13</v>
      </c>
      <c r="D36" s="498">
        <v>1680</v>
      </c>
      <c r="E36" s="673">
        <f>D36*C36</f>
        <v>21840</v>
      </c>
    </row>
    <row r="37" spans="1:6" s="318" customFormat="1" ht="25.5" x14ac:dyDescent="0.25">
      <c r="A37" s="260" t="s">
        <v>1759</v>
      </c>
      <c r="B37" s="664" t="s">
        <v>1760</v>
      </c>
      <c r="C37" s="665">
        <v>7</v>
      </c>
      <c r="D37" s="498">
        <v>5410</v>
      </c>
      <c r="E37" s="498">
        <f>C37*D37</f>
        <v>37870</v>
      </c>
    </row>
    <row r="38" spans="1:6" s="318" customFormat="1" x14ac:dyDescent="0.25">
      <c r="A38" s="260" t="s">
        <v>1761</v>
      </c>
      <c r="B38" s="666" t="s">
        <v>1762</v>
      </c>
      <c r="C38" s="229">
        <v>7</v>
      </c>
      <c r="D38" s="498">
        <v>3100</v>
      </c>
      <c r="E38" s="558">
        <f>C38*D38</f>
        <v>21700</v>
      </c>
    </row>
    <row r="39" spans="1:6" s="318" customFormat="1" x14ac:dyDescent="0.25">
      <c r="A39" s="260" t="s">
        <v>1763</v>
      </c>
      <c r="B39" s="666" t="s">
        <v>1764</v>
      </c>
      <c r="C39" s="229">
        <v>7</v>
      </c>
      <c r="D39" s="498">
        <v>3240</v>
      </c>
      <c r="E39" s="558">
        <f>C39*D39</f>
        <v>22680</v>
      </c>
    </row>
    <row r="40" spans="1:6" s="318" customFormat="1" x14ac:dyDescent="0.25">
      <c r="A40" s="260"/>
      <c r="B40" s="398" t="s">
        <v>1765</v>
      </c>
      <c r="C40" s="667"/>
      <c r="D40" s="668"/>
      <c r="E40" s="669"/>
    </row>
    <row r="41" spans="1:6" s="318" customFormat="1" x14ac:dyDescent="0.25">
      <c r="A41" s="260"/>
      <c r="B41" s="658" t="s">
        <v>1647</v>
      </c>
      <c r="C41" s="667"/>
      <c r="D41" s="668"/>
      <c r="E41" s="669"/>
    </row>
    <row r="42" spans="1:6" s="318" customFormat="1" x14ac:dyDescent="0.2">
      <c r="A42" s="260" t="s">
        <v>1766</v>
      </c>
      <c r="B42" s="228" t="s">
        <v>1767</v>
      </c>
      <c r="C42" s="229">
        <v>1</v>
      </c>
      <c r="D42" s="498">
        <v>2440</v>
      </c>
      <c r="E42" s="498">
        <f t="shared" ref="E42:E51" si="2">D42*C42</f>
        <v>2440</v>
      </c>
      <c r="F42" s="172"/>
    </row>
    <row r="43" spans="1:6" s="318" customFormat="1" x14ac:dyDescent="0.2">
      <c r="A43" s="260" t="s">
        <v>1768</v>
      </c>
      <c r="B43" s="228" t="s">
        <v>1769</v>
      </c>
      <c r="C43" s="229">
        <v>1</v>
      </c>
      <c r="D43" s="498">
        <v>2440</v>
      </c>
      <c r="E43" s="498">
        <f t="shared" si="2"/>
        <v>2440</v>
      </c>
      <c r="F43" s="172"/>
    </row>
    <row r="44" spans="1:6" s="318" customFormat="1" x14ac:dyDescent="0.2">
      <c r="A44" s="260" t="s">
        <v>1770</v>
      </c>
      <c r="B44" s="228" t="s">
        <v>1771</v>
      </c>
      <c r="C44" s="229">
        <v>1</v>
      </c>
      <c r="D44" s="498">
        <v>2440</v>
      </c>
      <c r="E44" s="498">
        <f t="shared" si="2"/>
        <v>2440</v>
      </c>
      <c r="F44" s="172"/>
    </row>
    <row r="45" spans="1:6" s="318" customFormat="1" x14ac:dyDescent="0.2">
      <c r="A45" s="260" t="s">
        <v>1772</v>
      </c>
      <c r="B45" s="228" t="s">
        <v>1773</v>
      </c>
      <c r="C45" s="229">
        <v>1</v>
      </c>
      <c r="D45" s="498">
        <v>2440</v>
      </c>
      <c r="E45" s="498">
        <f t="shared" si="2"/>
        <v>2440</v>
      </c>
      <c r="F45" s="172"/>
    </row>
    <row r="46" spans="1:6" s="318" customFormat="1" x14ac:dyDescent="0.2">
      <c r="A46" s="260" t="s">
        <v>1774</v>
      </c>
      <c r="B46" s="228" t="s">
        <v>1775</v>
      </c>
      <c r="C46" s="229">
        <v>1</v>
      </c>
      <c r="D46" s="498">
        <v>2740</v>
      </c>
      <c r="E46" s="498">
        <f t="shared" si="2"/>
        <v>2740</v>
      </c>
      <c r="F46" s="172"/>
    </row>
    <row r="47" spans="1:6" s="318" customFormat="1" x14ac:dyDescent="0.2">
      <c r="A47" s="260" t="s">
        <v>1776</v>
      </c>
      <c r="B47" s="228" t="s">
        <v>1777</v>
      </c>
      <c r="C47" s="229">
        <v>1</v>
      </c>
      <c r="D47" s="498">
        <v>2140</v>
      </c>
      <c r="E47" s="498">
        <f t="shared" si="2"/>
        <v>2140</v>
      </c>
      <c r="F47" s="172"/>
    </row>
    <row r="48" spans="1:6" s="318" customFormat="1" x14ac:dyDescent="0.2">
      <c r="A48" s="260" t="s">
        <v>1778</v>
      </c>
      <c r="B48" s="447" t="s">
        <v>1779</v>
      </c>
      <c r="C48" s="229">
        <v>1</v>
      </c>
      <c r="D48" s="498">
        <v>1830</v>
      </c>
      <c r="E48" s="498">
        <f t="shared" si="2"/>
        <v>1830</v>
      </c>
      <c r="F48" s="172"/>
    </row>
    <row r="49" spans="1:6" s="318" customFormat="1" x14ac:dyDescent="0.2">
      <c r="A49" s="260" t="s">
        <v>1780</v>
      </c>
      <c r="B49" s="447" t="s">
        <v>1781</v>
      </c>
      <c r="C49" s="229">
        <v>1</v>
      </c>
      <c r="D49" s="498">
        <v>3550</v>
      </c>
      <c r="E49" s="498">
        <f t="shared" si="2"/>
        <v>3550</v>
      </c>
      <c r="F49" s="172"/>
    </row>
    <row r="50" spans="1:6" s="318" customFormat="1" x14ac:dyDescent="0.2">
      <c r="A50" s="260" t="s">
        <v>1782</v>
      </c>
      <c r="B50" s="447" t="s">
        <v>1783</v>
      </c>
      <c r="C50" s="229">
        <v>1</v>
      </c>
      <c r="D50" s="498">
        <v>2440</v>
      </c>
      <c r="E50" s="498">
        <f t="shared" si="2"/>
        <v>2440</v>
      </c>
      <c r="F50" s="172"/>
    </row>
    <row r="51" spans="1:6" s="318" customFormat="1" x14ac:dyDescent="0.2">
      <c r="A51" s="260" t="s">
        <v>1784</v>
      </c>
      <c r="B51" s="447" t="s">
        <v>1785</v>
      </c>
      <c r="C51" s="229">
        <v>1</v>
      </c>
      <c r="D51" s="498">
        <v>1230</v>
      </c>
      <c r="E51" s="498">
        <f t="shared" si="2"/>
        <v>1230</v>
      </c>
      <c r="F51" s="172"/>
    </row>
    <row r="52" spans="1:6" s="318" customFormat="1" x14ac:dyDescent="0.25">
      <c r="A52" s="260"/>
      <c r="B52" s="658" t="s">
        <v>1786</v>
      </c>
      <c r="C52" s="229"/>
      <c r="D52" s="603"/>
      <c r="E52" s="498"/>
    </row>
    <row r="53" spans="1:6" s="318" customFormat="1" x14ac:dyDescent="0.25">
      <c r="A53" s="260" t="s">
        <v>1787</v>
      </c>
      <c r="B53" s="228" t="s">
        <v>1788</v>
      </c>
      <c r="C53" s="229">
        <v>13</v>
      </c>
      <c r="D53" s="498">
        <v>1050</v>
      </c>
      <c r="E53" s="498">
        <f t="shared" ref="E53:E81" si="3">D53*C53</f>
        <v>13650</v>
      </c>
    </row>
    <row r="54" spans="1:6" s="318" customFormat="1" x14ac:dyDescent="0.2">
      <c r="A54" s="260" t="s">
        <v>1789</v>
      </c>
      <c r="B54" s="228" t="s">
        <v>1790</v>
      </c>
      <c r="C54" s="229">
        <v>5</v>
      </c>
      <c r="D54" s="498">
        <v>1570</v>
      </c>
      <c r="E54" s="498">
        <f t="shared" si="3"/>
        <v>7850</v>
      </c>
      <c r="F54" s="172"/>
    </row>
    <row r="55" spans="1:6" s="318" customFormat="1" x14ac:dyDescent="0.25">
      <c r="A55" s="241" t="s">
        <v>569</v>
      </c>
      <c r="B55" s="228" t="s">
        <v>570</v>
      </c>
      <c r="C55" s="229">
        <v>1</v>
      </c>
      <c r="D55" s="498">
        <v>4600</v>
      </c>
      <c r="E55" s="498">
        <f t="shared" si="3"/>
        <v>4600</v>
      </c>
    </row>
    <row r="56" spans="1:6" s="318" customFormat="1" x14ac:dyDescent="0.25">
      <c r="A56" s="241" t="s">
        <v>1791</v>
      </c>
      <c r="B56" s="228" t="s">
        <v>1792</v>
      </c>
      <c r="C56" s="229">
        <v>1</v>
      </c>
      <c r="D56" s="498">
        <v>800</v>
      </c>
      <c r="E56" s="498">
        <f t="shared" si="3"/>
        <v>800</v>
      </c>
    </row>
    <row r="57" spans="1:6" s="318" customFormat="1" x14ac:dyDescent="0.25">
      <c r="A57" s="260" t="s">
        <v>1793</v>
      </c>
      <c r="B57" s="228" t="s">
        <v>1794</v>
      </c>
      <c r="C57" s="229">
        <v>13</v>
      </c>
      <c r="D57" s="498">
        <v>15170</v>
      </c>
      <c r="E57" s="498">
        <f t="shared" si="3"/>
        <v>197210</v>
      </c>
    </row>
    <row r="58" spans="1:6" s="318" customFormat="1" x14ac:dyDescent="0.25">
      <c r="A58" s="260" t="s">
        <v>1795</v>
      </c>
      <c r="B58" s="228" t="s">
        <v>1796</v>
      </c>
      <c r="C58" s="670">
        <v>13</v>
      </c>
      <c r="D58" s="498">
        <v>2200</v>
      </c>
      <c r="E58" s="498">
        <f t="shared" si="3"/>
        <v>28600</v>
      </c>
    </row>
    <row r="59" spans="1:6" s="318" customFormat="1" x14ac:dyDescent="0.25">
      <c r="A59" s="260" t="s">
        <v>1797</v>
      </c>
      <c r="B59" s="228" t="s">
        <v>1798</v>
      </c>
      <c r="C59" s="229">
        <v>1</v>
      </c>
      <c r="D59" s="498">
        <v>410</v>
      </c>
      <c r="E59" s="498">
        <f t="shared" si="3"/>
        <v>410</v>
      </c>
    </row>
    <row r="60" spans="1:6" s="318" customFormat="1" ht="13.5" customHeight="1" x14ac:dyDescent="0.25">
      <c r="A60" s="260" t="s">
        <v>1799</v>
      </c>
      <c r="B60" s="228" t="s">
        <v>1800</v>
      </c>
      <c r="C60" s="201">
        <v>13</v>
      </c>
      <c r="D60" s="671">
        <v>2120</v>
      </c>
      <c r="E60" s="672">
        <f t="shared" si="3"/>
        <v>27560</v>
      </c>
    </row>
    <row r="61" spans="1:6" s="318" customFormat="1" ht="13.5" customHeight="1" x14ac:dyDescent="0.25">
      <c r="A61" s="260" t="s">
        <v>1802</v>
      </c>
      <c r="B61" s="228" t="s">
        <v>4396</v>
      </c>
      <c r="C61" s="229">
        <v>13</v>
      </c>
      <c r="D61" s="498">
        <v>1680</v>
      </c>
      <c r="E61" s="673">
        <f t="shared" si="3"/>
        <v>21840</v>
      </c>
    </row>
    <row r="62" spans="1:6" s="318" customFormat="1" ht="13.5" customHeight="1" x14ac:dyDescent="0.25">
      <c r="A62" s="260" t="s">
        <v>1803</v>
      </c>
      <c r="B62" s="228" t="s">
        <v>1804</v>
      </c>
      <c r="C62" s="229">
        <v>13</v>
      </c>
      <c r="D62" s="498">
        <v>1680</v>
      </c>
      <c r="E62" s="673">
        <f t="shared" si="3"/>
        <v>21840</v>
      </c>
    </row>
    <row r="63" spans="1:6" s="318" customFormat="1" ht="13.5" customHeight="1" x14ac:dyDescent="0.25">
      <c r="A63" s="260" t="s">
        <v>1805</v>
      </c>
      <c r="B63" s="228" t="s">
        <v>1806</v>
      </c>
      <c r="C63" s="229">
        <v>13</v>
      </c>
      <c r="D63" s="498">
        <v>1680</v>
      </c>
      <c r="E63" s="673">
        <f t="shared" si="3"/>
        <v>21840</v>
      </c>
    </row>
    <row r="64" spans="1:6" s="318" customFormat="1" ht="13.5" customHeight="1" x14ac:dyDescent="0.25">
      <c r="A64" s="260" t="s">
        <v>1807</v>
      </c>
      <c r="B64" s="228" t="s">
        <v>1808</v>
      </c>
      <c r="C64" s="201">
        <v>1</v>
      </c>
      <c r="D64" s="498">
        <v>1610</v>
      </c>
      <c r="E64" s="674">
        <f t="shared" si="3"/>
        <v>1610</v>
      </c>
    </row>
    <row r="65" spans="1:5" s="318" customFormat="1" ht="13.5" customHeight="1" x14ac:dyDescent="0.25">
      <c r="A65" s="260" t="s">
        <v>1809</v>
      </c>
      <c r="B65" s="228" t="s">
        <v>1810</v>
      </c>
      <c r="C65" s="201">
        <v>3</v>
      </c>
      <c r="D65" s="659">
        <v>250</v>
      </c>
      <c r="E65" s="674">
        <f t="shared" si="3"/>
        <v>750</v>
      </c>
    </row>
    <row r="66" spans="1:5" s="318" customFormat="1" ht="13.5" customHeight="1" x14ac:dyDescent="0.25">
      <c r="A66" s="260" t="s">
        <v>1811</v>
      </c>
      <c r="B66" s="436" t="s">
        <v>1812</v>
      </c>
      <c r="C66" s="201">
        <v>5</v>
      </c>
      <c r="D66" s="499">
        <v>9900</v>
      </c>
      <c r="E66" s="674">
        <f t="shared" si="3"/>
        <v>49500</v>
      </c>
    </row>
    <row r="67" spans="1:5" s="318" customFormat="1" ht="13.5" customHeight="1" x14ac:dyDescent="0.25">
      <c r="A67" s="260" t="s">
        <v>1813</v>
      </c>
      <c r="B67" s="436" t="s">
        <v>1814</v>
      </c>
      <c r="C67" s="229">
        <v>5</v>
      </c>
      <c r="D67" s="498">
        <v>9900</v>
      </c>
      <c r="E67" s="675">
        <f t="shared" si="3"/>
        <v>49500</v>
      </c>
    </row>
    <row r="68" spans="1:5" s="318" customFormat="1" ht="25.5" x14ac:dyDescent="0.25">
      <c r="A68" s="260" t="s">
        <v>1815</v>
      </c>
      <c r="B68" s="436" t="s">
        <v>1816</v>
      </c>
      <c r="C68" s="229">
        <v>5</v>
      </c>
      <c r="D68" s="498">
        <v>9900</v>
      </c>
      <c r="E68" s="675">
        <f t="shared" si="3"/>
        <v>49500</v>
      </c>
    </row>
    <row r="69" spans="1:5" s="318" customFormat="1" x14ac:dyDescent="0.25">
      <c r="A69" s="260" t="s">
        <v>1817</v>
      </c>
      <c r="B69" s="436" t="s">
        <v>1818</v>
      </c>
      <c r="C69" s="229">
        <v>1</v>
      </c>
      <c r="D69" s="498">
        <v>9830</v>
      </c>
      <c r="E69" s="675">
        <f t="shared" si="3"/>
        <v>9830</v>
      </c>
    </row>
    <row r="70" spans="1:5" s="318" customFormat="1" x14ac:dyDescent="0.25">
      <c r="A70" s="260" t="s">
        <v>1819</v>
      </c>
      <c r="B70" s="228" t="s">
        <v>4484</v>
      </c>
      <c r="C70" s="431">
        <v>1</v>
      </c>
      <c r="D70" s="498">
        <v>1200</v>
      </c>
      <c r="E70" s="674">
        <f t="shared" si="3"/>
        <v>1200</v>
      </c>
    </row>
    <row r="71" spans="1:5" s="318" customFormat="1" x14ac:dyDescent="0.25">
      <c r="A71" s="260" t="s">
        <v>1821</v>
      </c>
      <c r="B71" s="228" t="s">
        <v>1822</v>
      </c>
      <c r="C71" s="201">
        <v>13</v>
      </c>
      <c r="D71" s="659">
        <v>3400</v>
      </c>
      <c r="E71" s="674">
        <f t="shared" si="3"/>
        <v>44200</v>
      </c>
    </row>
    <row r="72" spans="1:5" s="318" customFormat="1" x14ac:dyDescent="0.25">
      <c r="A72" s="260" t="s">
        <v>1823</v>
      </c>
      <c r="B72" s="228" t="s">
        <v>1824</v>
      </c>
      <c r="C72" s="201">
        <v>13</v>
      </c>
      <c r="D72" s="659">
        <v>890</v>
      </c>
      <c r="E72" s="674">
        <f t="shared" si="3"/>
        <v>11570</v>
      </c>
    </row>
    <row r="73" spans="1:5" s="318" customFormat="1" x14ac:dyDescent="0.25">
      <c r="A73" s="260" t="s">
        <v>1825</v>
      </c>
      <c r="B73" s="228" t="s">
        <v>1826</v>
      </c>
      <c r="C73" s="201">
        <v>13</v>
      </c>
      <c r="D73" s="659">
        <v>1050</v>
      </c>
      <c r="E73" s="674">
        <f t="shared" si="3"/>
        <v>13650</v>
      </c>
    </row>
    <row r="74" spans="1:5" s="318" customFormat="1" x14ac:dyDescent="0.25">
      <c r="A74" s="260" t="s">
        <v>1827</v>
      </c>
      <c r="B74" s="228" t="s">
        <v>1828</v>
      </c>
      <c r="C74" s="201">
        <v>1</v>
      </c>
      <c r="D74" s="676">
        <v>2320</v>
      </c>
      <c r="E74" s="674">
        <f t="shared" si="3"/>
        <v>2320</v>
      </c>
    </row>
    <row r="75" spans="1:5" s="318" customFormat="1" x14ac:dyDescent="0.25">
      <c r="A75" s="260" t="s">
        <v>1829</v>
      </c>
      <c r="B75" s="372" t="s">
        <v>1830</v>
      </c>
      <c r="C75" s="373">
        <v>1</v>
      </c>
      <c r="D75" s="677">
        <v>2230</v>
      </c>
      <c r="E75" s="678">
        <f t="shared" si="3"/>
        <v>2230</v>
      </c>
    </row>
    <row r="76" spans="1:5" s="318" customFormat="1" x14ac:dyDescent="0.25">
      <c r="A76" s="260" t="s">
        <v>1831</v>
      </c>
      <c r="B76" s="362" t="s">
        <v>1832</v>
      </c>
      <c r="C76" s="556">
        <v>1</v>
      </c>
      <c r="D76" s="498">
        <v>5900</v>
      </c>
      <c r="E76" s="603">
        <f t="shared" si="3"/>
        <v>5900</v>
      </c>
    </row>
    <row r="77" spans="1:5" s="318" customFormat="1" x14ac:dyDescent="0.25">
      <c r="A77" s="260" t="s">
        <v>1833</v>
      </c>
      <c r="B77" s="679" t="s">
        <v>1834</v>
      </c>
      <c r="C77" s="556">
        <v>13</v>
      </c>
      <c r="D77" s="498">
        <v>8530</v>
      </c>
      <c r="E77" s="603">
        <f t="shared" si="3"/>
        <v>110890</v>
      </c>
    </row>
    <row r="78" spans="1:5" s="318" customFormat="1" x14ac:dyDescent="0.25">
      <c r="A78" s="260" t="s">
        <v>1835</v>
      </c>
      <c r="B78" s="362" t="s">
        <v>1836</v>
      </c>
      <c r="C78" s="556">
        <v>1</v>
      </c>
      <c r="D78" s="498">
        <v>1190</v>
      </c>
      <c r="E78" s="603">
        <f t="shared" si="3"/>
        <v>1190</v>
      </c>
    </row>
    <row r="79" spans="1:5" s="318" customFormat="1" x14ac:dyDescent="0.25">
      <c r="A79" s="680" t="s">
        <v>1837</v>
      </c>
      <c r="B79" s="681" t="s">
        <v>1838</v>
      </c>
      <c r="C79" s="682">
        <v>13</v>
      </c>
      <c r="D79" s="498">
        <v>90</v>
      </c>
      <c r="E79" s="603">
        <f t="shared" si="3"/>
        <v>1170</v>
      </c>
    </row>
    <row r="80" spans="1:5" s="318" customFormat="1" x14ac:dyDescent="0.25">
      <c r="A80" s="260" t="s">
        <v>1839</v>
      </c>
      <c r="B80" s="666" t="s">
        <v>4485</v>
      </c>
      <c r="C80" s="229">
        <v>1</v>
      </c>
      <c r="D80" s="498">
        <v>690</v>
      </c>
      <c r="E80" s="603">
        <f t="shared" si="3"/>
        <v>690</v>
      </c>
    </row>
    <row r="81" spans="1:6" s="318" customFormat="1" x14ac:dyDescent="0.25">
      <c r="A81" s="260" t="s">
        <v>4487</v>
      </c>
      <c r="B81" s="228" t="s">
        <v>4486</v>
      </c>
      <c r="C81" s="670">
        <v>1</v>
      </c>
      <c r="D81" s="558">
        <v>250</v>
      </c>
      <c r="E81" s="603">
        <f t="shared" si="3"/>
        <v>250</v>
      </c>
    </row>
    <row r="82" spans="1:6" s="318" customFormat="1" x14ac:dyDescent="0.25">
      <c r="A82" s="260"/>
      <c r="B82" s="658" t="s">
        <v>1745</v>
      </c>
      <c r="C82" s="492"/>
      <c r="D82" s="683"/>
      <c r="E82" s="684"/>
    </row>
    <row r="83" spans="1:6" s="318" customFormat="1" x14ac:dyDescent="0.2">
      <c r="A83" s="260" t="s">
        <v>1840</v>
      </c>
      <c r="B83" s="228" t="s">
        <v>1841</v>
      </c>
      <c r="C83" s="201">
        <v>1</v>
      </c>
      <c r="D83" s="685">
        <v>690</v>
      </c>
      <c r="E83" s="433">
        <f>C83*D83</f>
        <v>690</v>
      </c>
      <c r="F83" s="172"/>
    </row>
    <row r="84" spans="1:6" s="318" customFormat="1" ht="15.75" customHeight="1" x14ac:dyDescent="0.2">
      <c r="A84" s="260" t="s">
        <v>1842</v>
      </c>
      <c r="B84" s="228" t="s">
        <v>1843</v>
      </c>
      <c r="C84" s="201">
        <v>1</v>
      </c>
      <c r="D84" s="685">
        <v>690</v>
      </c>
      <c r="E84" s="433">
        <f>C84*D84</f>
        <v>690</v>
      </c>
      <c r="F84" s="172"/>
    </row>
    <row r="85" spans="1:6" s="318" customFormat="1" x14ac:dyDescent="0.25">
      <c r="A85" s="260"/>
      <c r="B85" s="658" t="s">
        <v>1754</v>
      </c>
      <c r="C85" s="201"/>
      <c r="D85" s="685"/>
      <c r="E85" s="660"/>
    </row>
    <row r="86" spans="1:6" s="318" customFormat="1" x14ac:dyDescent="0.25">
      <c r="A86" s="260" t="s">
        <v>1844</v>
      </c>
      <c r="B86" s="666" t="s">
        <v>1845</v>
      </c>
      <c r="C86" s="201">
        <v>7</v>
      </c>
      <c r="D86" s="498">
        <v>1280</v>
      </c>
      <c r="E86" s="433">
        <f>C86*D86</f>
        <v>8960</v>
      </c>
    </row>
    <row r="87" spans="1:6" s="318" customFormat="1" x14ac:dyDescent="0.25">
      <c r="A87" s="260" t="s">
        <v>1846</v>
      </c>
      <c r="B87" s="666" t="s">
        <v>4483</v>
      </c>
      <c r="C87" s="201">
        <v>13</v>
      </c>
      <c r="D87" s="685">
        <v>1300</v>
      </c>
      <c r="E87" s="433">
        <f>C87*D87</f>
        <v>16900</v>
      </c>
    </row>
    <row r="88" spans="1:6" s="318" customFormat="1" x14ac:dyDescent="0.25">
      <c r="A88" s="260"/>
      <c r="B88" s="398" t="s">
        <v>1847</v>
      </c>
      <c r="C88" s="492"/>
      <c r="D88" s="656"/>
      <c r="E88" s="657"/>
    </row>
    <row r="89" spans="1:6" s="318" customFormat="1" x14ac:dyDescent="0.25">
      <c r="A89" s="260"/>
      <c r="B89" s="658" t="s">
        <v>1848</v>
      </c>
      <c r="C89" s="492"/>
      <c r="D89" s="656"/>
      <c r="E89" s="657"/>
    </row>
    <row r="90" spans="1:6" s="318" customFormat="1" ht="25.5" x14ac:dyDescent="0.25">
      <c r="A90" s="260" t="s">
        <v>39</v>
      </c>
      <c r="B90" s="978" t="s">
        <v>4395</v>
      </c>
      <c r="C90" s="201">
        <v>1</v>
      </c>
      <c r="D90" s="686">
        <v>139900</v>
      </c>
      <c r="E90" s="687">
        <f t="shared" ref="E90:E101" si="4">C90*D90</f>
        <v>139900</v>
      </c>
    </row>
    <row r="91" spans="1:6" s="318" customFormat="1" ht="25.5" x14ac:dyDescent="0.25">
      <c r="A91" s="260" t="s">
        <v>23</v>
      </c>
      <c r="B91" s="228" t="s">
        <v>1849</v>
      </c>
      <c r="C91" s="201">
        <v>1</v>
      </c>
      <c r="D91" s="659">
        <v>192000</v>
      </c>
      <c r="E91" s="687">
        <f t="shared" si="4"/>
        <v>192000</v>
      </c>
    </row>
    <row r="92" spans="1:6" s="318" customFormat="1" x14ac:dyDescent="0.25">
      <c r="A92" s="260" t="s">
        <v>4377</v>
      </c>
      <c r="B92" s="228" t="s">
        <v>4376</v>
      </c>
      <c r="C92" s="201">
        <v>13</v>
      </c>
      <c r="D92" s="659">
        <v>32400</v>
      </c>
      <c r="E92" s="687">
        <f t="shared" si="4"/>
        <v>421200</v>
      </c>
    </row>
    <row r="93" spans="1:6" s="318" customFormat="1" x14ac:dyDescent="0.25">
      <c r="A93" s="260" t="s">
        <v>1850</v>
      </c>
      <c r="B93" s="228" t="s">
        <v>1851</v>
      </c>
      <c r="C93" s="201">
        <v>13</v>
      </c>
      <c r="D93" s="659">
        <v>28600</v>
      </c>
      <c r="E93" s="687">
        <f t="shared" si="4"/>
        <v>371800</v>
      </c>
    </row>
    <row r="94" spans="1:6" s="318" customFormat="1" x14ac:dyDescent="0.25">
      <c r="A94" s="979" t="s">
        <v>1852</v>
      </c>
      <c r="B94" s="372" t="s">
        <v>1853</v>
      </c>
      <c r="C94" s="373">
        <v>13</v>
      </c>
      <c r="D94" s="809">
        <v>59000</v>
      </c>
      <c r="E94" s="980">
        <f t="shared" si="4"/>
        <v>767000</v>
      </c>
    </row>
    <row r="95" spans="1:6" customFormat="1" ht="15.75" x14ac:dyDescent="0.25">
      <c r="A95" s="636" t="s">
        <v>1854</v>
      </c>
      <c r="B95" s="641" t="s">
        <v>1855</v>
      </c>
      <c r="C95" s="639">
        <v>1</v>
      </c>
      <c r="D95" s="638">
        <v>35000</v>
      </c>
      <c r="E95" s="720">
        <f t="shared" si="4"/>
        <v>35000</v>
      </c>
      <c r="F95" s="621"/>
    </row>
    <row r="96" spans="1:6" customFormat="1" ht="25.5" x14ac:dyDescent="0.25">
      <c r="A96" s="979" t="s">
        <v>4371</v>
      </c>
      <c r="B96" s="641" t="s">
        <v>4380</v>
      </c>
      <c r="C96" s="639">
        <v>3</v>
      </c>
      <c r="D96" s="638">
        <v>13500</v>
      </c>
      <c r="E96" s="720">
        <f t="shared" si="4"/>
        <v>40500</v>
      </c>
      <c r="F96" s="621"/>
    </row>
    <row r="97" spans="1:6" customFormat="1" ht="25.5" x14ac:dyDescent="0.25">
      <c r="A97" s="979" t="s">
        <v>4372</v>
      </c>
      <c r="B97" s="641" t="s">
        <v>4381</v>
      </c>
      <c r="C97" s="639">
        <v>3</v>
      </c>
      <c r="D97" s="638">
        <v>15800</v>
      </c>
      <c r="E97" s="720">
        <f t="shared" si="4"/>
        <v>47400</v>
      </c>
      <c r="F97" s="621"/>
    </row>
    <row r="98" spans="1:6" customFormat="1" ht="15.75" x14ac:dyDescent="0.25">
      <c r="A98" s="979" t="s">
        <v>4374</v>
      </c>
      <c r="B98" s="641" t="s">
        <v>4375</v>
      </c>
      <c r="C98" s="639">
        <v>1</v>
      </c>
      <c r="D98" s="638">
        <v>45900</v>
      </c>
      <c r="E98" s="720">
        <f t="shared" si="4"/>
        <v>45900</v>
      </c>
      <c r="F98" s="621"/>
    </row>
    <row r="99" spans="1:6" customFormat="1" ht="25.5" x14ac:dyDescent="0.25">
      <c r="A99" s="979" t="s">
        <v>4379</v>
      </c>
      <c r="B99" s="641" t="s">
        <v>4378</v>
      </c>
      <c r="C99" s="639">
        <v>1</v>
      </c>
      <c r="D99" s="638">
        <v>298000</v>
      </c>
      <c r="E99" s="720">
        <f t="shared" si="4"/>
        <v>298000</v>
      </c>
      <c r="F99" s="621"/>
    </row>
    <row r="100" spans="1:6" s="318" customFormat="1" x14ac:dyDescent="0.25">
      <c r="A100" s="260" t="s">
        <v>1856</v>
      </c>
      <c r="B100" s="362" t="s">
        <v>1857</v>
      </c>
      <c r="C100" s="363">
        <v>1</v>
      </c>
      <c r="D100" s="498">
        <v>65200</v>
      </c>
      <c r="E100" s="720">
        <f t="shared" si="4"/>
        <v>65200</v>
      </c>
    </row>
    <row r="101" spans="1:6" s="318" customFormat="1" x14ac:dyDescent="0.25">
      <c r="A101" s="260" t="s">
        <v>4392</v>
      </c>
      <c r="B101" s="362" t="s">
        <v>4391</v>
      </c>
      <c r="C101" s="363">
        <v>1</v>
      </c>
      <c r="D101" s="498">
        <v>10540</v>
      </c>
      <c r="E101" s="720">
        <f t="shared" si="4"/>
        <v>10540</v>
      </c>
    </row>
    <row r="102" spans="1:6" s="318" customFormat="1" x14ac:dyDescent="0.2">
      <c r="A102" s="260" t="s">
        <v>1603</v>
      </c>
      <c r="B102" s="362" t="s">
        <v>1858</v>
      </c>
      <c r="C102" s="556">
        <v>13</v>
      </c>
      <c r="D102" s="558">
        <v>180</v>
      </c>
      <c r="E102" s="695">
        <f t="shared" ref="E102:E108" si="5">D102*C102</f>
        <v>2340</v>
      </c>
      <c r="F102" s="172"/>
    </row>
    <row r="103" spans="1:6" s="318" customFormat="1" x14ac:dyDescent="0.2">
      <c r="A103" s="260" t="s">
        <v>466</v>
      </c>
      <c r="B103" s="362" t="s">
        <v>1859</v>
      </c>
      <c r="C103" s="556">
        <v>13</v>
      </c>
      <c r="D103" s="558">
        <v>120</v>
      </c>
      <c r="E103" s="695">
        <f t="shared" si="5"/>
        <v>1560</v>
      </c>
      <c r="F103" s="172"/>
    </row>
    <row r="104" spans="1:6" s="318" customFormat="1" x14ac:dyDescent="0.25">
      <c r="A104" s="260" t="s">
        <v>555</v>
      </c>
      <c r="B104" s="362" t="s">
        <v>556</v>
      </c>
      <c r="C104" s="556">
        <v>1</v>
      </c>
      <c r="D104" s="558">
        <v>4700</v>
      </c>
      <c r="E104" s="695">
        <f t="shared" si="5"/>
        <v>4700</v>
      </c>
    </row>
    <row r="105" spans="1:6" s="318" customFormat="1" ht="12.75" customHeight="1" x14ac:dyDescent="0.2">
      <c r="A105" s="260" t="s">
        <v>266</v>
      </c>
      <c r="B105" s="362" t="s">
        <v>267</v>
      </c>
      <c r="C105" s="363">
        <v>5</v>
      </c>
      <c r="D105" s="558">
        <v>11960</v>
      </c>
      <c r="E105" s="695">
        <f t="shared" si="5"/>
        <v>59800</v>
      </c>
      <c r="F105" s="172"/>
    </row>
    <row r="106" spans="1:6" s="318" customFormat="1" ht="12.75" customHeight="1" x14ac:dyDescent="0.2">
      <c r="A106" s="981" t="s">
        <v>1860</v>
      </c>
      <c r="B106" s="689" t="s">
        <v>1861</v>
      </c>
      <c r="C106" s="717">
        <v>5</v>
      </c>
      <c r="D106" s="697">
        <v>2100</v>
      </c>
      <c r="E106" s="982">
        <f t="shared" si="5"/>
        <v>10500</v>
      </c>
      <c r="F106" s="172"/>
    </row>
    <row r="107" spans="1:6" s="318" customFormat="1" x14ac:dyDescent="0.2">
      <c r="A107" s="260" t="s">
        <v>272</v>
      </c>
      <c r="B107" s="129" t="s">
        <v>1366</v>
      </c>
      <c r="C107" s="201">
        <v>5</v>
      </c>
      <c r="D107" s="686">
        <v>6100</v>
      </c>
      <c r="E107" s="433">
        <f t="shared" si="5"/>
        <v>30500</v>
      </c>
      <c r="F107" s="172"/>
    </row>
    <row r="108" spans="1:6" s="318" customFormat="1" x14ac:dyDescent="0.2">
      <c r="A108" s="260" t="s">
        <v>314</v>
      </c>
      <c r="B108" s="129" t="s">
        <v>315</v>
      </c>
      <c r="C108" s="201">
        <v>5</v>
      </c>
      <c r="D108" s="686">
        <v>2070</v>
      </c>
      <c r="E108" s="433">
        <f t="shared" si="5"/>
        <v>10350</v>
      </c>
      <c r="F108" s="172"/>
    </row>
    <row r="109" spans="1:6" s="318" customFormat="1" ht="15" customHeight="1" x14ac:dyDescent="0.2">
      <c r="A109" s="260" t="s">
        <v>215</v>
      </c>
      <c r="B109" s="372" t="s">
        <v>1862</v>
      </c>
      <c r="C109" s="690">
        <v>5</v>
      </c>
      <c r="D109" s="691">
        <v>2230</v>
      </c>
      <c r="E109" s="692">
        <f t="shared" ref="E109:E117" si="6">C109*D109</f>
        <v>11150</v>
      </c>
      <c r="F109" s="172"/>
    </row>
    <row r="110" spans="1:6" s="172" customFormat="1" x14ac:dyDescent="0.2">
      <c r="A110" s="693" t="s">
        <v>1577</v>
      </c>
      <c r="B110" s="694" t="s">
        <v>1578</v>
      </c>
      <c r="C110" s="556">
        <v>1</v>
      </c>
      <c r="D110" s="558">
        <v>3010</v>
      </c>
      <c r="E110" s="695">
        <f t="shared" si="6"/>
        <v>3010</v>
      </c>
    </row>
    <row r="111" spans="1:6" s="172" customFormat="1" x14ac:dyDescent="0.2">
      <c r="A111" s="693" t="s">
        <v>380</v>
      </c>
      <c r="B111" s="362" t="s">
        <v>1863</v>
      </c>
      <c r="C111" s="363">
        <v>1</v>
      </c>
      <c r="D111" s="558">
        <v>7500</v>
      </c>
      <c r="E111" s="696">
        <f t="shared" si="6"/>
        <v>7500</v>
      </c>
    </row>
    <row r="112" spans="1:6" s="172" customFormat="1" x14ac:dyDescent="0.2">
      <c r="A112" s="258" t="s">
        <v>4530</v>
      </c>
      <c r="B112" s="228" t="s">
        <v>4529</v>
      </c>
      <c r="C112" s="363">
        <v>1</v>
      </c>
      <c r="D112" s="558">
        <v>1500</v>
      </c>
      <c r="E112" s="696">
        <f t="shared" si="6"/>
        <v>1500</v>
      </c>
    </row>
    <row r="113" spans="1:6" s="172" customFormat="1" x14ac:dyDescent="0.2">
      <c r="A113" s="335" t="s">
        <v>1864</v>
      </c>
      <c r="B113" s="362" t="s">
        <v>1865</v>
      </c>
      <c r="C113" s="363">
        <v>13</v>
      </c>
      <c r="D113" s="498">
        <v>830</v>
      </c>
      <c r="E113" s="696">
        <f t="shared" si="6"/>
        <v>10790</v>
      </c>
    </row>
    <row r="114" spans="1:6" s="318" customFormat="1" x14ac:dyDescent="0.2">
      <c r="A114" s="680" t="s">
        <v>398</v>
      </c>
      <c r="B114" s="681" t="s">
        <v>399</v>
      </c>
      <c r="C114" s="403">
        <v>3</v>
      </c>
      <c r="D114" s="697">
        <v>1100</v>
      </c>
      <c r="E114" s="672">
        <f t="shared" si="6"/>
        <v>3300</v>
      </c>
      <c r="F114" s="172"/>
    </row>
    <row r="115" spans="1:6" s="318" customFormat="1" x14ac:dyDescent="0.2">
      <c r="A115" s="335" t="s">
        <v>1521</v>
      </c>
      <c r="B115" s="228" t="s">
        <v>1522</v>
      </c>
      <c r="C115" s="201">
        <v>3</v>
      </c>
      <c r="D115" s="433">
        <v>2000</v>
      </c>
      <c r="E115" s="660">
        <f t="shared" si="6"/>
        <v>6000</v>
      </c>
      <c r="F115" s="172"/>
    </row>
    <row r="116" spans="1:6" s="318" customFormat="1" x14ac:dyDescent="0.2">
      <c r="A116" s="335" t="s">
        <v>1523</v>
      </c>
      <c r="B116" s="228" t="s">
        <v>1524</v>
      </c>
      <c r="C116" s="201">
        <v>3</v>
      </c>
      <c r="D116" s="433">
        <v>2000</v>
      </c>
      <c r="E116" s="660">
        <f t="shared" si="6"/>
        <v>6000</v>
      </c>
      <c r="F116" s="172"/>
    </row>
    <row r="117" spans="1:6" s="318" customFormat="1" x14ac:dyDescent="0.2">
      <c r="A117" s="335" t="s">
        <v>1866</v>
      </c>
      <c r="B117" s="228" t="s">
        <v>1867</v>
      </c>
      <c r="C117" s="201">
        <v>3</v>
      </c>
      <c r="D117" s="659">
        <v>1900</v>
      </c>
      <c r="E117" s="660">
        <f t="shared" si="6"/>
        <v>5700</v>
      </c>
      <c r="F117" s="172"/>
    </row>
    <row r="118" spans="1:6" s="318" customFormat="1" x14ac:dyDescent="0.2">
      <c r="A118" s="335"/>
      <c r="B118" s="658" t="s">
        <v>1647</v>
      </c>
      <c r="C118" s="492"/>
      <c r="D118" s="656"/>
      <c r="E118" s="657"/>
      <c r="F118" s="172"/>
    </row>
    <row r="119" spans="1:6" s="318" customFormat="1" x14ac:dyDescent="0.2">
      <c r="A119" s="335" t="s">
        <v>1868</v>
      </c>
      <c r="B119" s="666" t="s">
        <v>1869</v>
      </c>
      <c r="C119" s="201">
        <v>1</v>
      </c>
      <c r="D119" s="498">
        <v>930</v>
      </c>
      <c r="E119" s="660">
        <f>D119*C119</f>
        <v>930</v>
      </c>
      <c r="F119" s="172"/>
    </row>
    <row r="120" spans="1:6" s="318" customFormat="1" x14ac:dyDescent="0.2">
      <c r="A120" s="335" t="s">
        <v>1870</v>
      </c>
      <c r="B120" s="666" t="s">
        <v>1871</v>
      </c>
      <c r="C120" s="201">
        <v>1</v>
      </c>
      <c r="D120" s="498">
        <v>1370</v>
      </c>
      <c r="E120" s="660">
        <f>D120*C120</f>
        <v>1370</v>
      </c>
      <c r="F120" s="172"/>
    </row>
    <row r="121" spans="1:6" s="318" customFormat="1" x14ac:dyDescent="0.2">
      <c r="A121" s="335" t="s">
        <v>1872</v>
      </c>
      <c r="B121" s="228" t="s">
        <v>1873</v>
      </c>
      <c r="C121" s="201">
        <v>1</v>
      </c>
      <c r="D121" s="498">
        <v>290</v>
      </c>
      <c r="E121" s="660">
        <f>D121*C121</f>
        <v>290</v>
      </c>
      <c r="F121" s="172"/>
    </row>
    <row r="122" spans="1:6" s="318" customFormat="1" x14ac:dyDescent="0.2">
      <c r="A122" s="335" t="s">
        <v>1874</v>
      </c>
      <c r="B122" s="228" t="s">
        <v>1875</v>
      </c>
      <c r="C122" s="201">
        <v>1</v>
      </c>
      <c r="D122" s="498">
        <v>290</v>
      </c>
      <c r="E122" s="660">
        <f>D122*C122</f>
        <v>290</v>
      </c>
      <c r="F122" s="172"/>
    </row>
    <row r="123" spans="1:6" s="318" customFormat="1" x14ac:dyDescent="0.2">
      <c r="A123" s="335" t="s">
        <v>1876</v>
      </c>
      <c r="B123" s="698" t="s">
        <v>1877</v>
      </c>
      <c r="C123" s="699">
        <v>1</v>
      </c>
      <c r="D123" s="700">
        <v>800</v>
      </c>
      <c r="E123" s="701">
        <f>C123*D123</f>
        <v>800</v>
      </c>
      <c r="F123" s="702"/>
    </row>
    <row r="124" spans="1:6" s="318" customFormat="1" x14ac:dyDescent="0.2">
      <c r="A124" s="335" t="s">
        <v>1878</v>
      </c>
      <c r="B124" s="446" t="s">
        <v>1879</v>
      </c>
      <c r="C124" s="201">
        <v>1</v>
      </c>
      <c r="D124" s="498">
        <v>2060</v>
      </c>
      <c r="E124" s="703">
        <f>C124*D124</f>
        <v>2060</v>
      </c>
      <c r="F124" s="172"/>
    </row>
    <row r="125" spans="1:6" s="318" customFormat="1" x14ac:dyDescent="0.2">
      <c r="A125" s="335" t="s">
        <v>1880</v>
      </c>
      <c r="B125" s="228" t="s">
        <v>1881</v>
      </c>
      <c r="C125" s="201">
        <v>1</v>
      </c>
      <c r="D125" s="498">
        <v>3950</v>
      </c>
      <c r="E125" s="498">
        <f t="shared" ref="E125:E138" si="7">D125*C125</f>
        <v>3950</v>
      </c>
      <c r="F125" s="172"/>
    </row>
    <row r="126" spans="1:6" s="318" customFormat="1" x14ac:dyDescent="0.2">
      <c r="A126" s="335" t="s">
        <v>1882</v>
      </c>
      <c r="B126" s="228" t="s">
        <v>1883</v>
      </c>
      <c r="C126" s="201">
        <v>1</v>
      </c>
      <c r="D126" s="498">
        <v>3864</v>
      </c>
      <c r="E126" s="498">
        <f t="shared" si="7"/>
        <v>3864</v>
      </c>
      <c r="F126" s="172"/>
    </row>
    <row r="127" spans="1:6" s="318" customFormat="1" x14ac:dyDescent="0.2">
      <c r="A127" s="335" t="s">
        <v>1884</v>
      </c>
      <c r="B127" s="228" t="s">
        <v>1885</v>
      </c>
      <c r="C127" s="201">
        <v>1</v>
      </c>
      <c r="D127" s="498">
        <v>5900</v>
      </c>
      <c r="E127" s="672">
        <f t="shared" si="7"/>
        <v>5900</v>
      </c>
      <c r="F127" s="172"/>
    </row>
    <row r="128" spans="1:6" s="318" customFormat="1" x14ac:dyDescent="0.2">
      <c r="A128" s="335" t="s">
        <v>1886</v>
      </c>
      <c r="B128" s="228" t="s">
        <v>1887</v>
      </c>
      <c r="C128" s="201">
        <v>1</v>
      </c>
      <c r="D128" s="498">
        <v>1520</v>
      </c>
      <c r="E128" s="672">
        <f t="shared" si="7"/>
        <v>1520</v>
      </c>
      <c r="F128" s="172"/>
    </row>
    <row r="129" spans="1:6" s="318" customFormat="1" x14ac:dyDescent="0.2">
      <c r="A129" s="335" t="s">
        <v>1888</v>
      </c>
      <c r="B129" s="704" t="s">
        <v>1889</v>
      </c>
      <c r="C129" s="201">
        <v>1</v>
      </c>
      <c r="D129" s="498">
        <v>1800</v>
      </c>
      <c r="E129" s="660">
        <f t="shared" si="7"/>
        <v>1800</v>
      </c>
      <c r="F129" s="172"/>
    </row>
    <row r="130" spans="1:6" s="318" customFormat="1" x14ac:dyDescent="0.2">
      <c r="A130" s="335" t="s">
        <v>1890</v>
      </c>
      <c r="B130" s="704" t="s">
        <v>1891</v>
      </c>
      <c r="C130" s="201">
        <v>1</v>
      </c>
      <c r="D130" s="498">
        <v>3050</v>
      </c>
      <c r="E130" s="660">
        <f t="shared" si="7"/>
        <v>3050</v>
      </c>
      <c r="F130" s="172"/>
    </row>
    <row r="131" spans="1:6" s="318" customFormat="1" x14ac:dyDescent="0.2">
      <c r="A131" s="335" t="s">
        <v>1892</v>
      </c>
      <c r="B131" s="704" t="s">
        <v>1893</v>
      </c>
      <c r="C131" s="201">
        <v>1</v>
      </c>
      <c r="D131" s="498">
        <v>4560</v>
      </c>
      <c r="E131" s="660">
        <f t="shared" si="7"/>
        <v>4560</v>
      </c>
      <c r="F131" s="172"/>
    </row>
    <row r="132" spans="1:6" s="318" customFormat="1" x14ac:dyDescent="0.2">
      <c r="A132" s="335" t="s">
        <v>1894</v>
      </c>
      <c r="B132" s="704" t="s">
        <v>1895</v>
      </c>
      <c r="C132" s="201">
        <v>1</v>
      </c>
      <c r="D132" s="498">
        <v>4560</v>
      </c>
      <c r="E132" s="660">
        <f t="shared" si="7"/>
        <v>4560</v>
      </c>
      <c r="F132" s="172"/>
    </row>
    <row r="133" spans="1:6" s="318" customFormat="1" x14ac:dyDescent="0.2">
      <c r="A133" s="335" t="s">
        <v>1896</v>
      </c>
      <c r="B133" s="704" t="s">
        <v>1897</v>
      </c>
      <c r="C133" s="201">
        <v>1</v>
      </c>
      <c r="D133" s="498">
        <v>4560</v>
      </c>
      <c r="E133" s="660">
        <f t="shared" si="7"/>
        <v>4560</v>
      </c>
      <c r="F133" s="172"/>
    </row>
    <row r="134" spans="1:6" s="318" customFormat="1" x14ac:dyDescent="0.2">
      <c r="A134" s="335" t="s">
        <v>1898</v>
      </c>
      <c r="B134" s="704" t="s">
        <v>1899</v>
      </c>
      <c r="C134" s="201">
        <v>1</v>
      </c>
      <c r="D134" s="498">
        <v>4560</v>
      </c>
      <c r="E134" s="660">
        <f t="shared" si="7"/>
        <v>4560</v>
      </c>
      <c r="F134" s="172"/>
    </row>
    <row r="135" spans="1:6" s="318" customFormat="1" x14ac:dyDescent="0.2">
      <c r="A135" s="335" t="s">
        <v>1900</v>
      </c>
      <c r="B135" s="704" t="s">
        <v>1901</v>
      </c>
      <c r="C135" s="201">
        <v>1</v>
      </c>
      <c r="D135" s="498">
        <v>4400</v>
      </c>
      <c r="E135" s="662">
        <f t="shared" si="7"/>
        <v>4400</v>
      </c>
      <c r="F135" s="172"/>
    </row>
    <row r="136" spans="1:6" s="318" customFormat="1" x14ac:dyDescent="0.2">
      <c r="A136" s="335" t="s">
        <v>1902</v>
      </c>
      <c r="B136" s="704" t="s">
        <v>1903</v>
      </c>
      <c r="C136" s="229">
        <v>1</v>
      </c>
      <c r="D136" s="498">
        <v>4170</v>
      </c>
      <c r="E136" s="498">
        <f t="shared" si="7"/>
        <v>4170</v>
      </c>
      <c r="F136" s="172"/>
    </row>
    <row r="137" spans="1:6" s="318" customFormat="1" x14ac:dyDescent="0.2">
      <c r="A137" s="260" t="s">
        <v>1904</v>
      </c>
      <c r="B137" s="228" t="s">
        <v>1905</v>
      </c>
      <c r="C137" s="229">
        <v>1</v>
      </c>
      <c r="D137" s="498">
        <v>2440</v>
      </c>
      <c r="E137" s="498">
        <f t="shared" si="7"/>
        <v>2440</v>
      </c>
      <c r="F137" s="172"/>
    </row>
    <row r="138" spans="1:6" s="647" customFormat="1" ht="12.75" customHeight="1" x14ac:dyDescent="0.2">
      <c r="A138" s="705" t="s">
        <v>1906</v>
      </c>
      <c r="B138" s="666" t="s">
        <v>1907</v>
      </c>
      <c r="C138" s="201">
        <v>1</v>
      </c>
      <c r="D138" s="498">
        <v>1690</v>
      </c>
      <c r="E138" s="660">
        <f t="shared" si="7"/>
        <v>1690</v>
      </c>
      <c r="F138" s="172"/>
    </row>
    <row r="139" spans="1:6" s="318" customFormat="1" x14ac:dyDescent="0.2">
      <c r="A139" s="335" t="s">
        <v>1908</v>
      </c>
      <c r="B139" s="228" t="s">
        <v>1909</v>
      </c>
      <c r="C139" s="201">
        <v>1</v>
      </c>
      <c r="D139" s="498">
        <v>2250</v>
      </c>
      <c r="E139" s="660">
        <f>C139*D139</f>
        <v>2250</v>
      </c>
      <c r="F139" s="172"/>
    </row>
    <row r="140" spans="1:6" s="172" customFormat="1" ht="12.75" customHeight="1" x14ac:dyDescent="0.2">
      <c r="A140" s="338" t="s">
        <v>1910</v>
      </c>
      <c r="B140" s="228" t="s">
        <v>1911</v>
      </c>
      <c r="C140" s="201">
        <v>1</v>
      </c>
      <c r="D140" s="498">
        <v>1100</v>
      </c>
      <c r="E140" s="660">
        <f>C140*D140</f>
        <v>1100</v>
      </c>
    </row>
    <row r="141" spans="1:6" s="318" customFormat="1" ht="12.75" customHeight="1" x14ac:dyDescent="0.2">
      <c r="A141" s="335" t="s">
        <v>1670</v>
      </c>
      <c r="B141" s="706" t="s">
        <v>1671</v>
      </c>
      <c r="C141" s="201">
        <v>1</v>
      </c>
      <c r="D141" s="558">
        <v>4300</v>
      </c>
      <c r="E141" s="433">
        <f>C141*D141</f>
        <v>4300</v>
      </c>
      <c r="F141" s="172"/>
    </row>
    <row r="142" spans="1:6" s="44" customFormat="1" x14ac:dyDescent="0.2">
      <c r="A142" s="58" t="s">
        <v>1913</v>
      </c>
      <c r="B142" s="62" t="s">
        <v>1914</v>
      </c>
      <c r="C142" s="63">
        <v>1</v>
      </c>
      <c r="D142" s="64">
        <v>3000</v>
      </c>
      <c r="E142" s="65">
        <f t="shared" ref="E142:E147" si="8">D142*C142</f>
        <v>3000</v>
      </c>
      <c r="F142" s="66"/>
    </row>
    <row r="143" spans="1:6" s="44" customFormat="1" x14ac:dyDescent="0.2">
      <c r="A143" s="58" t="s">
        <v>1915</v>
      </c>
      <c r="B143" s="62" t="s">
        <v>1916</v>
      </c>
      <c r="C143" s="707">
        <v>1</v>
      </c>
      <c r="D143" s="708">
        <v>3000</v>
      </c>
      <c r="E143" s="709">
        <f t="shared" si="8"/>
        <v>3000</v>
      </c>
      <c r="F143" s="66"/>
    </row>
    <row r="144" spans="1:6" s="44" customFormat="1" x14ac:dyDescent="0.2">
      <c r="A144" s="58" t="s">
        <v>1917</v>
      </c>
      <c r="B144" s="710" t="s">
        <v>1918</v>
      </c>
      <c r="C144" s="711">
        <v>1</v>
      </c>
      <c r="D144" s="712">
        <v>3000</v>
      </c>
      <c r="E144" s="713">
        <f t="shared" si="8"/>
        <v>3000</v>
      </c>
      <c r="F144" s="66"/>
    </row>
    <row r="145" spans="1:6" s="318" customFormat="1" ht="12.75" customHeight="1" x14ac:dyDescent="0.25">
      <c r="A145" s="335" t="s">
        <v>1919</v>
      </c>
      <c r="B145" s="405" t="s">
        <v>1920</v>
      </c>
      <c r="C145" s="363">
        <v>1</v>
      </c>
      <c r="D145" s="498">
        <v>3660</v>
      </c>
      <c r="E145" s="498">
        <f t="shared" si="8"/>
        <v>3660</v>
      </c>
    </row>
    <row r="146" spans="1:6" s="318" customFormat="1" ht="12.75" customHeight="1" x14ac:dyDescent="0.25">
      <c r="A146" s="335" t="s">
        <v>1921</v>
      </c>
      <c r="B146" s="405" t="s">
        <v>1922</v>
      </c>
      <c r="C146" s="363">
        <v>1</v>
      </c>
      <c r="D146" s="498">
        <v>2900</v>
      </c>
      <c r="E146" s="498">
        <f t="shared" si="8"/>
        <v>2900</v>
      </c>
    </row>
    <row r="147" spans="1:6" s="318" customFormat="1" ht="12.75" customHeight="1" x14ac:dyDescent="0.25">
      <c r="A147" s="335" t="s">
        <v>1923</v>
      </c>
      <c r="B147" s="405" t="s">
        <v>1924</v>
      </c>
      <c r="C147" s="363">
        <v>1</v>
      </c>
      <c r="D147" s="498">
        <v>2940</v>
      </c>
      <c r="E147" s="498">
        <f t="shared" si="8"/>
        <v>2940</v>
      </c>
    </row>
    <row r="148" spans="1:6" s="318" customFormat="1" ht="12.75" customHeight="1" x14ac:dyDescent="0.2">
      <c r="A148" s="335"/>
      <c r="B148" s="714" t="s">
        <v>1745</v>
      </c>
      <c r="C148" s="715"/>
      <c r="D148" s="668"/>
      <c r="E148" s="669"/>
      <c r="F148" s="172"/>
    </row>
    <row r="149" spans="1:6" s="172" customFormat="1" ht="12.75" customHeight="1" x14ac:dyDescent="0.2">
      <c r="A149" s="338" t="s">
        <v>4400</v>
      </c>
      <c r="B149" s="228" t="s">
        <v>4399</v>
      </c>
      <c r="C149" s="201">
        <v>1</v>
      </c>
      <c r="D149" s="695">
        <v>2500</v>
      </c>
      <c r="E149" s="660">
        <f>D149*C149</f>
        <v>2500</v>
      </c>
    </row>
    <row r="150" spans="1:6" s="318" customFormat="1" x14ac:dyDescent="0.2">
      <c r="A150" s="335" t="s">
        <v>1925</v>
      </c>
      <c r="B150" s="228" t="s">
        <v>1926</v>
      </c>
      <c r="C150" s="201">
        <v>1</v>
      </c>
      <c r="D150" s="603">
        <v>690</v>
      </c>
      <c r="E150" s="433">
        <f>D150*C150</f>
        <v>690</v>
      </c>
      <c r="F150" s="172"/>
    </row>
    <row r="151" spans="1:6" s="318" customFormat="1" x14ac:dyDescent="0.2">
      <c r="A151" s="335" t="s">
        <v>1927</v>
      </c>
      <c r="B151" s="228" t="s">
        <v>1928</v>
      </c>
      <c r="C151" s="201">
        <v>1</v>
      </c>
      <c r="D151" s="603">
        <v>690</v>
      </c>
      <c r="E151" s="433">
        <f>D151*C151</f>
        <v>690</v>
      </c>
      <c r="F151" s="172"/>
    </row>
    <row r="152" spans="1:6" s="318" customFormat="1" x14ac:dyDescent="0.2">
      <c r="A152" s="335" t="s">
        <v>1929</v>
      </c>
      <c r="B152" s="228" t="s">
        <v>1930</v>
      </c>
      <c r="C152" s="201">
        <v>1</v>
      </c>
      <c r="D152" s="603">
        <v>690</v>
      </c>
      <c r="E152" s="433">
        <f>C152*D152</f>
        <v>690</v>
      </c>
      <c r="F152" s="172"/>
    </row>
    <row r="153" spans="1:6" s="318" customFormat="1" x14ac:dyDescent="0.2">
      <c r="A153" s="335"/>
      <c r="B153" s="658" t="s">
        <v>1931</v>
      </c>
      <c r="C153" s="492"/>
      <c r="D153" s="656"/>
      <c r="E153" s="657"/>
      <c r="F153" s="172"/>
    </row>
    <row r="154" spans="1:6" s="318" customFormat="1" x14ac:dyDescent="0.25">
      <c r="A154" s="335" t="s">
        <v>1932</v>
      </c>
      <c r="B154" s="681" t="s">
        <v>1933</v>
      </c>
      <c r="C154" s="716">
        <v>5</v>
      </c>
      <c r="D154" s="697">
        <v>3700</v>
      </c>
      <c r="E154" s="433">
        <f t="shared" ref="E154:E164" si="9">C154*D154</f>
        <v>18500</v>
      </c>
    </row>
    <row r="155" spans="1:6" s="318" customFormat="1" x14ac:dyDescent="0.25">
      <c r="A155" s="335" t="s">
        <v>282</v>
      </c>
      <c r="B155" s="666" t="s">
        <v>283</v>
      </c>
      <c r="C155" s="431">
        <v>5</v>
      </c>
      <c r="D155" s="302">
        <v>3220</v>
      </c>
      <c r="E155" s="433">
        <f t="shared" si="9"/>
        <v>16100</v>
      </c>
    </row>
    <row r="156" spans="1:6" s="318" customFormat="1" x14ac:dyDescent="0.25">
      <c r="A156" s="335" t="s">
        <v>1560</v>
      </c>
      <c r="B156" s="385" t="s">
        <v>1561</v>
      </c>
      <c r="C156" s="201">
        <v>1</v>
      </c>
      <c r="D156" s="433">
        <v>9200</v>
      </c>
      <c r="E156" s="433">
        <f t="shared" si="9"/>
        <v>9200</v>
      </c>
    </row>
    <row r="157" spans="1:6" s="318" customFormat="1" x14ac:dyDescent="0.25">
      <c r="A157" s="335" t="s">
        <v>1934</v>
      </c>
      <c r="B157" s="666" t="s">
        <v>1935</v>
      </c>
      <c r="C157" s="201">
        <v>5</v>
      </c>
      <c r="D157" s="686">
        <v>1880</v>
      </c>
      <c r="E157" s="433">
        <f t="shared" si="9"/>
        <v>9400</v>
      </c>
    </row>
    <row r="158" spans="1:6" s="318" customFormat="1" x14ac:dyDescent="0.2">
      <c r="A158" s="335" t="s">
        <v>1422</v>
      </c>
      <c r="B158" s="447" t="s">
        <v>1423</v>
      </c>
      <c r="C158" s="201">
        <v>5</v>
      </c>
      <c r="D158" s="302">
        <v>1580</v>
      </c>
      <c r="E158" s="433">
        <f t="shared" si="9"/>
        <v>7900</v>
      </c>
      <c r="F158" s="172"/>
    </row>
    <row r="159" spans="1:6" s="318" customFormat="1" x14ac:dyDescent="0.2">
      <c r="A159" s="335" t="s">
        <v>1424</v>
      </c>
      <c r="B159" s="681" t="s">
        <v>1425</v>
      </c>
      <c r="C159" s="403">
        <v>5</v>
      </c>
      <c r="D159" s="302">
        <v>1880</v>
      </c>
      <c r="E159" s="433">
        <f t="shared" si="9"/>
        <v>9400</v>
      </c>
      <c r="F159" s="172"/>
    </row>
    <row r="160" spans="1:6" s="318" customFormat="1" x14ac:dyDescent="0.25">
      <c r="A160" s="335" t="s">
        <v>1426</v>
      </c>
      <c r="B160" s="681" t="s">
        <v>1427</v>
      </c>
      <c r="C160" s="717">
        <v>5</v>
      </c>
      <c r="D160" s="718">
        <v>1820</v>
      </c>
      <c r="E160" s="719">
        <f t="shared" si="9"/>
        <v>9100</v>
      </c>
    </row>
    <row r="161" spans="1:6" s="318" customFormat="1" x14ac:dyDescent="0.25">
      <c r="A161" s="335" t="s">
        <v>2690</v>
      </c>
      <c r="B161" s="405" t="s">
        <v>4574</v>
      </c>
      <c r="C161" s="363">
        <v>1</v>
      </c>
      <c r="D161" s="498">
        <v>970</v>
      </c>
      <c r="E161" s="498">
        <f t="shared" si="9"/>
        <v>970</v>
      </c>
    </row>
    <row r="162" spans="1:6" s="318" customFormat="1" x14ac:dyDescent="0.25">
      <c r="A162" s="335" t="s">
        <v>1936</v>
      </c>
      <c r="B162" s="405" t="s">
        <v>1937</v>
      </c>
      <c r="C162" s="363">
        <v>1</v>
      </c>
      <c r="D162" s="302">
        <v>1010</v>
      </c>
      <c r="E162" s="498">
        <f t="shared" si="9"/>
        <v>1010</v>
      </c>
    </row>
    <row r="163" spans="1:6" s="318" customFormat="1" x14ac:dyDescent="0.25">
      <c r="A163" s="335" t="s">
        <v>1938</v>
      </c>
      <c r="B163" s="405" t="s">
        <v>1939</v>
      </c>
      <c r="C163" s="363">
        <v>1</v>
      </c>
      <c r="D163" s="302">
        <v>980</v>
      </c>
      <c r="E163" s="498">
        <f t="shared" si="9"/>
        <v>980</v>
      </c>
    </row>
    <row r="164" spans="1:6" s="318" customFormat="1" x14ac:dyDescent="0.25">
      <c r="A164" s="260" t="s">
        <v>1940</v>
      </c>
      <c r="B164" s="405" t="s">
        <v>1941</v>
      </c>
      <c r="C164" s="556">
        <v>1</v>
      </c>
      <c r="D164" s="498">
        <v>980</v>
      </c>
      <c r="E164" s="720">
        <f t="shared" si="9"/>
        <v>980</v>
      </c>
      <c r="F164" s="721"/>
    </row>
    <row r="165" spans="1:6" s="318" customFormat="1" x14ac:dyDescent="0.25">
      <c r="A165" s="335"/>
      <c r="B165" s="1033" t="s">
        <v>1754</v>
      </c>
      <c r="C165" s="717"/>
      <c r="D165" s="722"/>
      <c r="E165" s="723"/>
    </row>
    <row r="166" spans="1:6" s="318" customFormat="1" x14ac:dyDescent="0.25">
      <c r="A166" s="335" t="s">
        <v>1942</v>
      </c>
      <c r="B166" s="679" t="s">
        <v>1943</v>
      </c>
      <c r="C166" s="363">
        <v>3</v>
      </c>
      <c r="D166" s="603">
        <v>1340</v>
      </c>
      <c r="E166" s="498">
        <f>C166*D166</f>
        <v>4020</v>
      </c>
    </row>
    <row r="167" spans="1:6" s="318" customFormat="1" x14ac:dyDescent="0.25">
      <c r="A167" s="335" t="s">
        <v>1755</v>
      </c>
      <c r="B167" s="679" t="s">
        <v>1758</v>
      </c>
      <c r="C167" s="556">
        <v>7</v>
      </c>
      <c r="D167" s="498">
        <v>500</v>
      </c>
      <c r="E167" s="498">
        <f>C167*D167</f>
        <v>3500</v>
      </c>
    </row>
    <row r="168" spans="1:6" s="318" customFormat="1" x14ac:dyDescent="0.25">
      <c r="A168" s="335" t="s">
        <v>4567</v>
      </c>
      <c r="B168" s="609" t="s">
        <v>4566</v>
      </c>
      <c r="C168" s="556">
        <v>3</v>
      </c>
      <c r="D168" s="498">
        <v>1700</v>
      </c>
      <c r="E168" s="498">
        <f>C168*D168</f>
        <v>5100</v>
      </c>
    </row>
    <row r="169" spans="1:6" s="318" customFormat="1" ht="25.5" x14ac:dyDescent="0.25">
      <c r="A169" s="335" t="s">
        <v>1944</v>
      </c>
      <c r="B169" s="1035" t="s">
        <v>1945</v>
      </c>
      <c r="C169" s="556">
        <v>7</v>
      </c>
      <c r="D169" s="302">
        <v>1880</v>
      </c>
      <c r="E169" s="558">
        <f>C169*D169</f>
        <v>13160</v>
      </c>
    </row>
    <row r="170" spans="1:6" s="318" customFormat="1" x14ac:dyDescent="0.25">
      <c r="A170" s="335" t="s">
        <v>1946</v>
      </c>
      <c r="B170" s="362" t="s">
        <v>1947</v>
      </c>
      <c r="C170" s="556">
        <v>3</v>
      </c>
      <c r="D170" s="302">
        <v>8060</v>
      </c>
      <c r="E170" s="498">
        <f>D170*C170</f>
        <v>24180</v>
      </c>
    </row>
    <row r="171" spans="1:6" s="318" customFormat="1" x14ac:dyDescent="0.25">
      <c r="A171" s="335"/>
      <c r="B171" s="726" t="s">
        <v>1948</v>
      </c>
      <c r="C171" s="727"/>
      <c r="D171" s="683"/>
      <c r="E171" s="1034"/>
    </row>
    <row r="172" spans="1:6" s="318" customFormat="1" x14ac:dyDescent="0.25">
      <c r="A172" s="335"/>
      <c r="B172" s="658" t="s">
        <v>1848</v>
      </c>
      <c r="C172" s="492"/>
      <c r="D172" s="656"/>
      <c r="E172" s="657"/>
    </row>
    <row r="173" spans="1:6" s="318" customFormat="1" x14ac:dyDescent="0.25">
      <c r="A173" s="335" t="s">
        <v>1949</v>
      </c>
      <c r="B173" s="664" t="s">
        <v>1950</v>
      </c>
      <c r="C173" s="728">
        <v>5</v>
      </c>
      <c r="D173" s="302">
        <v>1370</v>
      </c>
      <c r="E173" s="433">
        <f t="shared" ref="E173:E183" si="10">C173*D173</f>
        <v>6850</v>
      </c>
    </row>
    <row r="174" spans="1:6" s="318" customFormat="1" x14ac:dyDescent="0.2">
      <c r="A174" s="335" t="s">
        <v>280</v>
      </c>
      <c r="B174" s="666" t="s">
        <v>281</v>
      </c>
      <c r="C174" s="201">
        <v>5</v>
      </c>
      <c r="D174" s="302">
        <v>3220</v>
      </c>
      <c r="E174" s="433">
        <f t="shared" si="10"/>
        <v>16100</v>
      </c>
      <c r="F174" s="172"/>
    </row>
    <row r="175" spans="1:6" s="318" customFormat="1" x14ac:dyDescent="0.2">
      <c r="A175" s="335" t="s">
        <v>284</v>
      </c>
      <c r="B175" s="666" t="s">
        <v>285</v>
      </c>
      <c r="C175" s="201">
        <v>5</v>
      </c>
      <c r="D175" s="302">
        <v>3220</v>
      </c>
      <c r="E175" s="433">
        <f t="shared" si="10"/>
        <v>16100</v>
      </c>
      <c r="F175" s="172"/>
    </row>
    <row r="176" spans="1:6" s="318" customFormat="1" x14ac:dyDescent="0.2">
      <c r="A176" s="335" t="s">
        <v>286</v>
      </c>
      <c r="B176" s="666" t="s">
        <v>287</v>
      </c>
      <c r="C176" s="201">
        <v>5</v>
      </c>
      <c r="D176" s="302">
        <v>3220</v>
      </c>
      <c r="E176" s="433">
        <f t="shared" si="10"/>
        <v>16100</v>
      </c>
      <c r="F176" s="172"/>
    </row>
    <row r="177" spans="1:6" s="318" customFormat="1" x14ac:dyDescent="0.2">
      <c r="A177" s="335" t="s">
        <v>288</v>
      </c>
      <c r="B177" s="666" t="s">
        <v>289</v>
      </c>
      <c r="C177" s="201">
        <v>5</v>
      </c>
      <c r="D177" s="302">
        <v>3220</v>
      </c>
      <c r="E177" s="433">
        <f t="shared" si="10"/>
        <v>16100</v>
      </c>
      <c r="F177" s="172"/>
    </row>
    <row r="178" spans="1:6" s="318" customFormat="1" x14ac:dyDescent="0.2">
      <c r="A178" s="335" t="s">
        <v>1951</v>
      </c>
      <c r="B178" s="666" t="s">
        <v>1952</v>
      </c>
      <c r="C178" s="431">
        <v>5</v>
      </c>
      <c r="D178" s="691">
        <v>740</v>
      </c>
      <c r="E178" s="433">
        <f t="shared" si="10"/>
        <v>3700</v>
      </c>
      <c r="F178" s="172"/>
    </row>
    <row r="179" spans="1:6" s="318" customFormat="1" x14ac:dyDescent="0.2">
      <c r="A179" s="335" t="s">
        <v>1953</v>
      </c>
      <c r="B179" s="666" t="s">
        <v>460</v>
      </c>
      <c r="C179" s="670">
        <v>5</v>
      </c>
      <c r="D179" s="558">
        <v>1430</v>
      </c>
      <c r="E179" s="729">
        <f t="shared" si="10"/>
        <v>7150</v>
      </c>
      <c r="F179" s="172"/>
    </row>
    <row r="180" spans="1:6" s="318" customFormat="1" x14ac:dyDescent="0.2">
      <c r="A180" s="335" t="s">
        <v>1954</v>
      </c>
      <c r="B180" s="666" t="s">
        <v>1955</v>
      </c>
      <c r="C180" s="670">
        <v>5</v>
      </c>
      <c r="D180" s="558">
        <v>1870</v>
      </c>
      <c r="E180" s="729">
        <f t="shared" si="10"/>
        <v>9350</v>
      </c>
      <c r="F180" s="172"/>
    </row>
    <row r="181" spans="1:6" s="318" customFormat="1" ht="25.5" x14ac:dyDescent="0.25">
      <c r="A181" s="335" t="s">
        <v>1956</v>
      </c>
      <c r="B181" s="666" t="s">
        <v>1957</v>
      </c>
      <c r="C181" s="201">
        <v>5</v>
      </c>
      <c r="D181" s="302">
        <v>4300</v>
      </c>
      <c r="E181" s="433">
        <f t="shared" si="10"/>
        <v>21500</v>
      </c>
      <c r="F181" s="655"/>
    </row>
    <row r="182" spans="1:6" s="318" customFormat="1" x14ac:dyDescent="0.2">
      <c r="A182" s="335" t="s">
        <v>1795</v>
      </c>
      <c r="B182" s="666" t="s">
        <v>1796</v>
      </c>
      <c r="C182" s="431">
        <v>5</v>
      </c>
      <c r="D182" s="686">
        <v>2200</v>
      </c>
      <c r="E182" s="433">
        <f t="shared" si="10"/>
        <v>11000</v>
      </c>
      <c r="F182" s="172"/>
    </row>
    <row r="183" spans="1:6" s="318" customFormat="1" x14ac:dyDescent="0.2">
      <c r="A183" s="260" t="s">
        <v>1958</v>
      </c>
      <c r="B183" s="666" t="s">
        <v>1959</v>
      </c>
      <c r="C183" s="431">
        <v>15</v>
      </c>
      <c r="D183" s="302">
        <v>2800</v>
      </c>
      <c r="E183" s="433">
        <f t="shared" si="10"/>
        <v>42000</v>
      </c>
      <c r="F183" s="172"/>
    </row>
    <row r="184" spans="1:6" s="318" customFormat="1" x14ac:dyDescent="0.2">
      <c r="A184" s="260"/>
      <c r="B184" s="730" t="s">
        <v>1960</v>
      </c>
      <c r="C184" s="201"/>
      <c r="D184" s="731"/>
      <c r="E184" s="433"/>
      <c r="F184" s="172"/>
    </row>
    <row r="185" spans="1:6" s="318" customFormat="1" ht="38.25" x14ac:dyDescent="0.2">
      <c r="A185" s="260" t="s">
        <v>1961</v>
      </c>
      <c r="B185" s="732" t="s">
        <v>1962</v>
      </c>
      <c r="C185" s="201">
        <v>1</v>
      </c>
      <c r="D185" s="686">
        <v>8500</v>
      </c>
      <c r="E185" s="433">
        <f t="shared" ref="E185:E222" si="11">C185*D185</f>
        <v>8500</v>
      </c>
      <c r="F185" s="172"/>
    </row>
    <row r="186" spans="1:6" s="318" customFormat="1" ht="25.5" x14ac:dyDescent="0.2">
      <c r="A186" s="260" t="s">
        <v>1963</v>
      </c>
      <c r="B186" s="733" t="s">
        <v>1964</v>
      </c>
      <c r="C186" s="201">
        <v>1</v>
      </c>
      <c r="D186" s="686">
        <v>8500</v>
      </c>
      <c r="E186" s="433">
        <f t="shared" si="11"/>
        <v>8500</v>
      </c>
      <c r="F186" s="172"/>
    </row>
    <row r="187" spans="1:6" s="318" customFormat="1" ht="25.5" x14ac:dyDescent="0.2">
      <c r="A187" s="260" t="s">
        <v>1965</v>
      </c>
      <c r="B187" s="733" t="s">
        <v>1966</v>
      </c>
      <c r="C187" s="201">
        <v>1</v>
      </c>
      <c r="D187" s="686">
        <v>8500</v>
      </c>
      <c r="E187" s="433">
        <f t="shared" si="11"/>
        <v>8500</v>
      </c>
      <c r="F187" s="172"/>
    </row>
    <row r="188" spans="1:6" s="318" customFormat="1" ht="39.75" customHeight="1" x14ac:dyDescent="0.2">
      <c r="A188" s="260" t="s">
        <v>1967</v>
      </c>
      <c r="B188" s="733" t="s">
        <v>1968</v>
      </c>
      <c r="C188" s="201">
        <v>1</v>
      </c>
      <c r="D188" s="686">
        <v>8500</v>
      </c>
      <c r="E188" s="433">
        <f t="shared" si="11"/>
        <v>8500</v>
      </c>
      <c r="F188" s="172"/>
    </row>
    <row r="189" spans="1:6" s="318" customFormat="1" ht="25.5" x14ac:dyDescent="0.2">
      <c r="A189" s="260" t="s">
        <v>1969</v>
      </c>
      <c r="B189" s="733" t="s">
        <v>1970</v>
      </c>
      <c r="C189" s="201">
        <v>1</v>
      </c>
      <c r="D189" s="686">
        <v>8500</v>
      </c>
      <c r="E189" s="433">
        <f t="shared" si="11"/>
        <v>8500</v>
      </c>
      <c r="F189" s="172"/>
    </row>
    <row r="190" spans="1:6" s="318" customFormat="1" ht="25.5" x14ac:dyDescent="0.2">
      <c r="A190" s="260" t="s">
        <v>1971</v>
      </c>
      <c r="B190" s="733" t="s">
        <v>1972</v>
      </c>
      <c r="C190" s="201">
        <v>1</v>
      </c>
      <c r="D190" s="686">
        <v>8500</v>
      </c>
      <c r="E190" s="433">
        <f t="shared" si="11"/>
        <v>8500</v>
      </c>
      <c r="F190" s="172"/>
    </row>
    <row r="191" spans="1:6" s="318" customFormat="1" ht="25.5" x14ac:dyDescent="0.2">
      <c r="A191" s="260" t="s">
        <v>1973</v>
      </c>
      <c r="B191" s="733" t="s">
        <v>1974</v>
      </c>
      <c r="C191" s="201">
        <v>1</v>
      </c>
      <c r="D191" s="686">
        <v>8500</v>
      </c>
      <c r="E191" s="433">
        <f t="shared" si="11"/>
        <v>8500</v>
      </c>
      <c r="F191" s="172"/>
    </row>
    <row r="192" spans="1:6" s="318" customFormat="1" ht="38.25" x14ac:dyDescent="0.2">
      <c r="A192" s="260" t="s">
        <v>1975</v>
      </c>
      <c r="B192" s="733" t="s">
        <v>1976</v>
      </c>
      <c r="C192" s="201">
        <v>1</v>
      </c>
      <c r="D192" s="686">
        <v>8500</v>
      </c>
      <c r="E192" s="433">
        <f t="shared" si="11"/>
        <v>8500</v>
      </c>
      <c r="F192" s="172"/>
    </row>
    <row r="193" spans="1:6" s="318" customFormat="1" ht="25.5" x14ac:dyDescent="0.2">
      <c r="A193" s="260" t="s">
        <v>1977</v>
      </c>
      <c r="B193" s="733" t="s">
        <v>1978</v>
      </c>
      <c r="C193" s="201">
        <v>1</v>
      </c>
      <c r="D193" s="686">
        <v>8500</v>
      </c>
      <c r="E193" s="433">
        <f t="shared" si="11"/>
        <v>8500</v>
      </c>
      <c r="F193" s="172"/>
    </row>
    <row r="194" spans="1:6" s="318" customFormat="1" ht="25.5" x14ac:dyDescent="0.2">
      <c r="A194" s="260" t="s">
        <v>1979</v>
      </c>
      <c r="B194" s="733" t="s">
        <v>1980</v>
      </c>
      <c r="C194" s="201">
        <v>1</v>
      </c>
      <c r="D194" s="686">
        <v>8500</v>
      </c>
      <c r="E194" s="433">
        <f t="shared" si="11"/>
        <v>8500</v>
      </c>
      <c r="F194" s="172"/>
    </row>
    <row r="195" spans="1:6" s="318" customFormat="1" ht="25.5" x14ac:dyDescent="0.2">
      <c r="A195" s="260" t="s">
        <v>1981</v>
      </c>
      <c r="B195" s="733" t="s">
        <v>1982</v>
      </c>
      <c r="C195" s="201">
        <v>1</v>
      </c>
      <c r="D195" s="686">
        <v>8500</v>
      </c>
      <c r="E195" s="433">
        <f t="shared" si="11"/>
        <v>8500</v>
      </c>
      <c r="F195" s="172"/>
    </row>
    <row r="196" spans="1:6" s="318" customFormat="1" ht="25.5" x14ac:dyDescent="0.2">
      <c r="A196" s="260" t="s">
        <v>1983</v>
      </c>
      <c r="B196" s="733" t="s">
        <v>1984</v>
      </c>
      <c r="C196" s="201">
        <v>1</v>
      </c>
      <c r="D196" s="686">
        <v>8500</v>
      </c>
      <c r="E196" s="433">
        <f t="shared" si="11"/>
        <v>8500</v>
      </c>
      <c r="F196" s="172"/>
    </row>
    <row r="197" spans="1:6" s="318" customFormat="1" ht="25.5" x14ac:dyDescent="0.2">
      <c r="A197" s="260" t="s">
        <v>1985</v>
      </c>
      <c r="B197" s="733" t="s">
        <v>1986</v>
      </c>
      <c r="C197" s="201">
        <v>1</v>
      </c>
      <c r="D197" s="686">
        <v>8500</v>
      </c>
      <c r="E197" s="433">
        <f t="shared" si="11"/>
        <v>8500</v>
      </c>
      <c r="F197" s="172"/>
    </row>
    <row r="198" spans="1:6" s="318" customFormat="1" ht="25.5" x14ac:dyDescent="0.2">
      <c r="A198" s="260" t="s">
        <v>1987</v>
      </c>
      <c r="B198" s="733" t="s">
        <v>1988</v>
      </c>
      <c r="C198" s="201">
        <v>1</v>
      </c>
      <c r="D198" s="686">
        <v>8500</v>
      </c>
      <c r="E198" s="433">
        <f t="shared" si="11"/>
        <v>8500</v>
      </c>
      <c r="F198" s="172"/>
    </row>
    <row r="199" spans="1:6" s="318" customFormat="1" ht="25.5" x14ac:dyDescent="0.2">
      <c r="A199" s="260" t="s">
        <v>1989</v>
      </c>
      <c r="B199" s="733" t="s">
        <v>1990</v>
      </c>
      <c r="C199" s="201">
        <v>1</v>
      </c>
      <c r="D199" s="686">
        <v>8500</v>
      </c>
      <c r="E199" s="433">
        <f t="shared" si="11"/>
        <v>8500</v>
      </c>
      <c r="F199" s="172"/>
    </row>
    <row r="200" spans="1:6" s="318" customFormat="1" ht="25.5" x14ac:dyDescent="0.2">
      <c r="A200" s="260" t="s">
        <v>1991</v>
      </c>
      <c r="B200" s="733" t="s">
        <v>1992</v>
      </c>
      <c r="C200" s="201">
        <v>1</v>
      </c>
      <c r="D200" s="686">
        <v>8500</v>
      </c>
      <c r="E200" s="433">
        <f t="shared" si="11"/>
        <v>8500</v>
      </c>
      <c r="F200" s="172"/>
    </row>
    <row r="201" spans="1:6" s="318" customFormat="1" ht="16.5" customHeight="1" x14ac:dyDescent="0.2">
      <c r="A201" s="260" t="s">
        <v>1993</v>
      </c>
      <c r="B201" s="733" t="s">
        <v>1994</v>
      </c>
      <c r="C201" s="201">
        <v>1</v>
      </c>
      <c r="D201" s="686">
        <v>8500</v>
      </c>
      <c r="E201" s="433">
        <f t="shared" si="11"/>
        <v>8500</v>
      </c>
      <c r="F201" s="172"/>
    </row>
    <row r="202" spans="1:6" s="318" customFormat="1" x14ac:dyDescent="0.2">
      <c r="A202" s="260" t="s">
        <v>1995</v>
      </c>
      <c r="B202" s="733" t="s">
        <v>1996</v>
      </c>
      <c r="C202" s="201">
        <v>1</v>
      </c>
      <c r="D202" s="686">
        <v>8500</v>
      </c>
      <c r="E202" s="433">
        <f t="shared" si="11"/>
        <v>8500</v>
      </c>
      <c r="F202" s="172"/>
    </row>
    <row r="203" spans="1:6" s="318" customFormat="1" ht="25.5" x14ac:dyDescent="0.2">
      <c r="A203" s="260" t="s">
        <v>1997</v>
      </c>
      <c r="B203" s="733" t="s">
        <v>1998</v>
      </c>
      <c r="C203" s="201">
        <v>1</v>
      </c>
      <c r="D203" s="686">
        <v>8500</v>
      </c>
      <c r="E203" s="433">
        <f t="shared" si="11"/>
        <v>8500</v>
      </c>
      <c r="F203" s="172"/>
    </row>
    <row r="204" spans="1:6" s="318" customFormat="1" x14ac:dyDescent="0.2">
      <c r="A204" s="260" t="s">
        <v>1999</v>
      </c>
      <c r="B204" s="733" t="s">
        <v>2000</v>
      </c>
      <c r="C204" s="201">
        <v>1</v>
      </c>
      <c r="D204" s="686">
        <v>8500</v>
      </c>
      <c r="E204" s="433">
        <f t="shared" si="11"/>
        <v>8500</v>
      </c>
      <c r="F204" s="172"/>
    </row>
    <row r="205" spans="1:6" s="318" customFormat="1" x14ac:dyDescent="0.2">
      <c r="A205" s="260" t="s">
        <v>2001</v>
      </c>
      <c r="B205" s="733" t="s">
        <v>2002</v>
      </c>
      <c r="C205" s="201">
        <v>1</v>
      </c>
      <c r="D205" s="686">
        <v>8500</v>
      </c>
      <c r="E205" s="433">
        <f t="shared" si="11"/>
        <v>8500</v>
      </c>
      <c r="F205" s="172"/>
    </row>
    <row r="206" spans="1:6" s="318" customFormat="1" ht="25.5" x14ac:dyDescent="0.2">
      <c r="A206" s="260" t="s">
        <v>2003</v>
      </c>
      <c r="B206" s="733" t="s">
        <v>2004</v>
      </c>
      <c r="C206" s="201">
        <v>1</v>
      </c>
      <c r="D206" s="686">
        <v>8500</v>
      </c>
      <c r="E206" s="433">
        <f t="shared" si="11"/>
        <v>8500</v>
      </c>
      <c r="F206" s="172"/>
    </row>
    <row r="207" spans="1:6" s="318" customFormat="1" ht="25.5" x14ac:dyDescent="0.2">
      <c r="A207" s="260" t="s">
        <v>2005</v>
      </c>
      <c r="B207" s="733" t="s">
        <v>2006</v>
      </c>
      <c r="C207" s="201">
        <v>1</v>
      </c>
      <c r="D207" s="686">
        <v>8500</v>
      </c>
      <c r="E207" s="433">
        <f t="shared" si="11"/>
        <v>8500</v>
      </c>
      <c r="F207" s="172"/>
    </row>
    <row r="208" spans="1:6" s="318" customFormat="1" ht="25.5" x14ac:dyDescent="0.2">
      <c r="A208" s="260" t="s">
        <v>2007</v>
      </c>
      <c r="B208" s="733" t="s">
        <v>2008</v>
      </c>
      <c r="C208" s="201">
        <v>1</v>
      </c>
      <c r="D208" s="686">
        <v>8500</v>
      </c>
      <c r="E208" s="433">
        <f t="shared" si="11"/>
        <v>8500</v>
      </c>
      <c r="F208" s="172"/>
    </row>
    <row r="209" spans="1:6" s="318" customFormat="1" ht="25.5" x14ac:dyDescent="0.2">
      <c r="A209" s="260" t="s">
        <v>2009</v>
      </c>
      <c r="B209" s="733" t="s">
        <v>2010</v>
      </c>
      <c r="C209" s="201">
        <v>1</v>
      </c>
      <c r="D209" s="686">
        <v>8500</v>
      </c>
      <c r="E209" s="433">
        <f t="shared" si="11"/>
        <v>8500</v>
      </c>
      <c r="F209" s="172"/>
    </row>
    <row r="210" spans="1:6" s="318" customFormat="1" ht="25.5" x14ac:dyDescent="0.2">
      <c r="A210" s="260" t="s">
        <v>2011</v>
      </c>
      <c r="B210" s="733" t="s">
        <v>2012</v>
      </c>
      <c r="C210" s="201">
        <v>1</v>
      </c>
      <c r="D210" s="686">
        <v>8500</v>
      </c>
      <c r="E210" s="433">
        <f t="shared" si="11"/>
        <v>8500</v>
      </c>
      <c r="F210" s="172"/>
    </row>
    <row r="211" spans="1:6" s="318" customFormat="1" ht="25.5" x14ac:dyDescent="0.2">
      <c r="A211" s="260" t="s">
        <v>2013</v>
      </c>
      <c r="B211" s="733" t="s">
        <v>2014</v>
      </c>
      <c r="C211" s="201">
        <v>1</v>
      </c>
      <c r="D211" s="686">
        <v>8500</v>
      </c>
      <c r="E211" s="433">
        <f t="shared" si="11"/>
        <v>8500</v>
      </c>
      <c r="F211" s="172"/>
    </row>
    <row r="212" spans="1:6" s="318" customFormat="1" ht="25.5" x14ac:dyDescent="0.2">
      <c r="A212" s="260" t="s">
        <v>2015</v>
      </c>
      <c r="B212" s="733" t="s">
        <v>2016</v>
      </c>
      <c r="C212" s="201">
        <v>1</v>
      </c>
      <c r="D212" s="686">
        <v>8500</v>
      </c>
      <c r="E212" s="433">
        <f t="shared" si="11"/>
        <v>8500</v>
      </c>
      <c r="F212" s="172"/>
    </row>
    <row r="213" spans="1:6" s="318" customFormat="1" ht="17.25" customHeight="1" x14ac:dyDescent="0.2">
      <c r="A213" s="260" t="s">
        <v>2017</v>
      </c>
      <c r="B213" s="733" t="s">
        <v>2018</v>
      </c>
      <c r="C213" s="201">
        <v>1</v>
      </c>
      <c r="D213" s="686">
        <v>8500</v>
      </c>
      <c r="E213" s="433">
        <f t="shared" si="11"/>
        <v>8500</v>
      </c>
      <c r="F213" s="172"/>
    </row>
    <row r="214" spans="1:6" s="318" customFormat="1" ht="25.5" x14ac:dyDescent="0.2">
      <c r="A214" s="260" t="s">
        <v>2019</v>
      </c>
      <c r="B214" s="319" t="s">
        <v>2020</v>
      </c>
      <c r="C214" s="201">
        <v>1</v>
      </c>
      <c r="D214" s="686">
        <v>6900</v>
      </c>
      <c r="E214" s="433">
        <f t="shared" si="11"/>
        <v>6900</v>
      </c>
      <c r="F214" s="172"/>
    </row>
    <row r="215" spans="1:6" s="318" customFormat="1" x14ac:dyDescent="0.2">
      <c r="A215" s="260" t="s">
        <v>2021</v>
      </c>
      <c r="B215" s="734" t="s">
        <v>2022</v>
      </c>
      <c r="C215" s="201">
        <v>1</v>
      </c>
      <c r="D215" s="686">
        <v>6900</v>
      </c>
      <c r="E215" s="433">
        <f t="shared" si="11"/>
        <v>6900</v>
      </c>
      <c r="F215" s="172"/>
    </row>
    <row r="216" spans="1:6" s="318" customFormat="1" ht="25.5" x14ac:dyDescent="0.2">
      <c r="A216" s="260" t="s">
        <v>2023</v>
      </c>
      <c r="B216" s="734" t="s">
        <v>2024</v>
      </c>
      <c r="C216" s="201">
        <v>1</v>
      </c>
      <c r="D216" s="686">
        <v>6900</v>
      </c>
      <c r="E216" s="433">
        <f t="shared" si="11"/>
        <v>6900</v>
      </c>
      <c r="F216" s="172"/>
    </row>
    <row r="217" spans="1:6" s="318" customFormat="1" x14ac:dyDescent="0.2">
      <c r="A217" s="260" t="s">
        <v>2025</v>
      </c>
      <c r="B217" s="734" t="s">
        <v>2026</v>
      </c>
      <c r="C217" s="201">
        <v>1</v>
      </c>
      <c r="D217" s="686">
        <v>6900</v>
      </c>
      <c r="E217" s="433">
        <f t="shared" si="11"/>
        <v>6900</v>
      </c>
      <c r="F217" s="172"/>
    </row>
    <row r="218" spans="1:6" s="318" customFormat="1" ht="25.5" x14ac:dyDescent="0.2">
      <c r="A218" s="260" t="s">
        <v>2027</v>
      </c>
      <c r="B218" s="734" t="s">
        <v>2028</v>
      </c>
      <c r="C218" s="201">
        <v>1</v>
      </c>
      <c r="D218" s="686">
        <v>6900</v>
      </c>
      <c r="E218" s="433">
        <f t="shared" si="11"/>
        <v>6900</v>
      </c>
      <c r="F218" s="172"/>
    </row>
    <row r="219" spans="1:6" s="318" customFormat="1" ht="25.5" x14ac:dyDescent="0.2">
      <c r="A219" s="260" t="s">
        <v>2029</v>
      </c>
      <c r="B219" s="666" t="s">
        <v>4505</v>
      </c>
      <c r="C219" s="201">
        <v>1</v>
      </c>
      <c r="D219" s="686">
        <v>6900</v>
      </c>
      <c r="E219" s="433">
        <f t="shared" si="11"/>
        <v>6900</v>
      </c>
      <c r="F219" s="172"/>
    </row>
    <row r="220" spans="1:6" s="318" customFormat="1" x14ac:dyDescent="0.2">
      <c r="A220" s="260" t="s">
        <v>2030</v>
      </c>
      <c r="B220" s="734" t="s">
        <v>2031</v>
      </c>
      <c r="C220" s="201">
        <v>1</v>
      </c>
      <c r="D220" s="686">
        <v>6900</v>
      </c>
      <c r="E220" s="433">
        <f t="shared" si="11"/>
        <v>6900</v>
      </c>
      <c r="F220" s="172"/>
    </row>
    <row r="221" spans="1:6" s="318" customFormat="1" x14ac:dyDescent="0.2">
      <c r="A221" s="260" t="s">
        <v>2032</v>
      </c>
      <c r="B221" s="666" t="s">
        <v>4504</v>
      </c>
      <c r="C221" s="201">
        <v>1</v>
      </c>
      <c r="D221" s="686">
        <v>6900</v>
      </c>
      <c r="E221" s="433">
        <f t="shared" si="11"/>
        <v>6900</v>
      </c>
      <c r="F221" s="172"/>
    </row>
    <row r="222" spans="1:6" s="318" customFormat="1" x14ac:dyDescent="0.2">
      <c r="A222" s="260" t="s">
        <v>2033</v>
      </c>
      <c r="B222" s="734" t="s">
        <v>2034</v>
      </c>
      <c r="C222" s="201">
        <v>1</v>
      </c>
      <c r="D222" s="686">
        <v>6900</v>
      </c>
      <c r="E222" s="433">
        <f t="shared" si="11"/>
        <v>6900</v>
      </c>
      <c r="F222" s="172"/>
    </row>
    <row r="223" spans="1:6" s="318" customFormat="1" x14ac:dyDescent="0.25">
      <c r="A223" s="260"/>
      <c r="B223" s="398" t="s">
        <v>2035</v>
      </c>
      <c r="C223" s="492"/>
      <c r="D223" s="656"/>
      <c r="E223" s="657"/>
    </row>
    <row r="224" spans="1:6" s="318" customFormat="1" ht="12.75" customHeight="1" x14ac:dyDescent="0.25">
      <c r="A224" s="260" t="s">
        <v>820</v>
      </c>
      <c r="B224" s="228" t="s">
        <v>821</v>
      </c>
      <c r="C224" s="431">
        <v>1</v>
      </c>
      <c r="D224" s="724">
        <v>3330</v>
      </c>
      <c r="E224" s="725">
        <f t="shared" ref="E224:E234" si="12">C224*D224</f>
        <v>3330</v>
      </c>
    </row>
    <row r="225" spans="1:6" s="318" customFormat="1" x14ac:dyDescent="0.25">
      <c r="A225" s="260" t="s">
        <v>2036</v>
      </c>
      <c r="B225" s="228" t="s">
        <v>2037</v>
      </c>
      <c r="C225" s="431">
        <v>1</v>
      </c>
      <c r="D225" s="724">
        <v>5200</v>
      </c>
      <c r="E225" s="725">
        <f t="shared" si="12"/>
        <v>5200</v>
      </c>
    </row>
    <row r="226" spans="1:6" s="318" customFormat="1" x14ac:dyDescent="0.25">
      <c r="A226" s="260" t="s">
        <v>2038</v>
      </c>
      <c r="B226" s="228" t="s">
        <v>2039</v>
      </c>
      <c r="C226" s="431">
        <v>1</v>
      </c>
      <c r="D226" s="724">
        <v>5400</v>
      </c>
      <c r="E226" s="725">
        <f t="shared" si="12"/>
        <v>5400</v>
      </c>
    </row>
    <row r="227" spans="1:6" s="396" customFormat="1" x14ac:dyDescent="0.2">
      <c r="A227" s="260" t="s">
        <v>2040</v>
      </c>
      <c r="B227" s="228" t="s">
        <v>2041</v>
      </c>
      <c r="C227" s="229">
        <v>1</v>
      </c>
      <c r="D227" s="424">
        <v>2300</v>
      </c>
      <c r="E227" s="411">
        <f t="shared" si="12"/>
        <v>2300</v>
      </c>
      <c r="F227" s="318"/>
    </row>
    <row r="228" spans="1:6" s="318" customFormat="1" x14ac:dyDescent="0.25">
      <c r="A228" s="260" t="s">
        <v>2042</v>
      </c>
      <c r="B228" s="228" t="s">
        <v>2043</v>
      </c>
      <c r="C228" s="201">
        <v>1</v>
      </c>
      <c r="D228" s="686">
        <v>77000</v>
      </c>
      <c r="E228" s="725">
        <f t="shared" si="12"/>
        <v>77000</v>
      </c>
    </row>
    <row r="229" spans="1:6" s="318" customFormat="1" x14ac:dyDescent="0.25">
      <c r="A229" s="260" t="s">
        <v>2044</v>
      </c>
      <c r="B229" s="228" t="s">
        <v>2045</v>
      </c>
      <c r="C229" s="736">
        <v>1</v>
      </c>
      <c r="D229" s="735">
        <v>1800</v>
      </c>
      <c r="E229" s="725">
        <f t="shared" si="12"/>
        <v>1800</v>
      </c>
      <c r="F229" s="264"/>
    </row>
    <row r="230" spans="1:6" s="318" customFormat="1" x14ac:dyDescent="0.25">
      <c r="A230" s="260" t="s">
        <v>2046</v>
      </c>
      <c r="B230" s="228" t="s">
        <v>817</v>
      </c>
      <c r="C230" s="737">
        <v>1</v>
      </c>
      <c r="D230" s="735">
        <v>52900</v>
      </c>
      <c r="E230" s="725">
        <f t="shared" si="12"/>
        <v>52900</v>
      </c>
    </row>
    <row r="231" spans="1:6" s="318" customFormat="1" x14ac:dyDescent="0.25">
      <c r="A231" s="260" t="s">
        <v>1353</v>
      </c>
      <c r="B231" s="228" t="s">
        <v>1354</v>
      </c>
      <c r="C231" s="201">
        <v>1</v>
      </c>
      <c r="D231" s="686">
        <v>119000</v>
      </c>
      <c r="E231" s="725">
        <f t="shared" si="12"/>
        <v>119000</v>
      </c>
    </row>
    <row r="232" spans="1:6" s="318" customFormat="1" x14ac:dyDescent="0.25">
      <c r="A232" s="260" t="s">
        <v>818</v>
      </c>
      <c r="B232" s="228" t="s">
        <v>819</v>
      </c>
      <c r="C232" s="431">
        <v>1</v>
      </c>
      <c r="D232" s="735">
        <v>21000</v>
      </c>
      <c r="E232" s="725">
        <f t="shared" si="12"/>
        <v>21000</v>
      </c>
    </row>
    <row r="233" spans="1:6" s="264" customFormat="1" x14ac:dyDescent="0.25">
      <c r="A233" s="260" t="s">
        <v>824</v>
      </c>
      <c r="B233" s="228" t="s">
        <v>825</v>
      </c>
      <c r="C233" s="736">
        <v>1</v>
      </c>
      <c r="D233" s="738">
        <v>16790</v>
      </c>
      <c r="E233" s="725">
        <f t="shared" si="12"/>
        <v>16790</v>
      </c>
    </row>
    <row r="234" spans="1:6" s="264" customFormat="1" x14ac:dyDescent="0.25">
      <c r="A234" s="260" t="s">
        <v>1355</v>
      </c>
      <c r="B234" s="228" t="s">
        <v>1356</v>
      </c>
      <c r="C234" s="431">
        <v>1</v>
      </c>
      <c r="D234" s="735">
        <v>5520</v>
      </c>
      <c r="E234" s="725">
        <f t="shared" si="12"/>
        <v>5520</v>
      </c>
      <c r="F234" s="318"/>
    </row>
    <row r="235" spans="1:6" s="318" customFormat="1" x14ac:dyDescent="0.25">
      <c r="A235" s="260"/>
      <c r="B235" s="426" t="s">
        <v>2047</v>
      </c>
      <c r="C235" s="201"/>
      <c r="D235" s="731"/>
      <c r="E235" s="739">
        <f>SUM(E1:E234)</f>
        <v>4686974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9 A22:A33 A41:A45 A38:A39 A47:A53 A125:A127 A60 A172 A145 A141 A131:A134 A148 A129 A57 A111 A118:A123 A114:A116 A105:A108 A138:A139 A88:A89 A223 A235 A228 A181 A158:A160 A82:A86 A231 A64:A65 A165 A174:A177 A184 A150:A153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B64C0-5118-489D-952A-F4ABC0E8FA64}">
  <sheetPr>
    <tabColor rgb="FFFFFF66"/>
  </sheetPr>
  <dimension ref="A2:F58"/>
  <sheetViews>
    <sheetView zoomScaleSheetLayoutView="100" workbookViewId="0">
      <selection activeCell="G5" sqref="G5"/>
    </sheetView>
  </sheetViews>
  <sheetFormatPr defaultColWidth="8.85546875" defaultRowHeight="15.75" x14ac:dyDescent="0.25"/>
  <cols>
    <col min="1" max="1" width="9.42578125" style="621" customWidth="1"/>
    <col min="2" max="2" width="58.42578125" style="1026" customWidth="1"/>
    <col min="3" max="3" width="9" style="622" customWidth="1"/>
    <col min="4" max="4" width="15.140625" style="623" customWidth="1"/>
    <col min="5" max="5" width="16.28515625" style="624" customWidth="1"/>
    <col min="6" max="16384" width="8.85546875" style="621"/>
  </cols>
  <sheetData>
    <row r="2" spans="1:6" s="618" customFormat="1" ht="12.75" x14ac:dyDescent="0.2">
      <c r="B2" s="1018"/>
      <c r="D2" s="625"/>
      <c r="E2" s="626" t="s">
        <v>0</v>
      </c>
    </row>
    <row r="3" spans="1:6" s="618" customFormat="1" ht="12.75" x14ac:dyDescent="0.2">
      <c r="B3" s="1018"/>
      <c r="D3" s="625"/>
      <c r="E3" s="626" t="s">
        <v>1</v>
      </c>
    </row>
    <row r="4" spans="1:6" s="618" customFormat="1" ht="12.75" x14ac:dyDescent="0.2">
      <c r="B4" s="1018"/>
      <c r="D4" s="625"/>
      <c r="E4" s="626" t="s">
        <v>2</v>
      </c>
    </row>
    <row r="5" spans="1:6" s="618" customFormat="1" ht="12.75" x14ac:dyDescent="0.2">
      <c r="B5" s="1018"/>
      <c r="D5" s="625"/>
      <c r="E5" s="626" t="s">
        <v>3</v>
      </c>
    </row>
    <row r="6" spans="1:6" s="618" customFormat="1" ht="12.75" x14ac:dyDescent="0.2">
      <c r="B6" s="1018"/>
      <c r="D6" s="627"/>
      <c r="E6" s="626"/>
    </row>
    <row r="7" spans="1:6" s="618" customFormat="1" ht="18.75" x14ac:dyDescent="0.2">
      <c r="B7" s="1019" t="s">
        <v>2048</v>
      </c>
      <c r="C7" s="49"/>
      <c r="D7" s="50"/>
      <c r="E7" s="49"/>
    </row>
    <row r="8" spans="1:6" s="618" customFormat="1" ht="13.5" x14ac:dyDescent="0.2">
      <c r="B8" s="491" t="s">
        <v>551</v>
      </c>
      <c r="C8" s="628"/>
      <c r="D8" s="629"/>
      <c r="E8" s="628"/>
    </row>
    <row r="9" spans="1:6" ht="25.5" x14ac:dyDescent="0.25">
      <c r="A9" s="630" t="s">
        <v>5</v>
      </c>
      <c r="B9" s="54" t="s">
        <v>6</v>
      </c>
      <c r="C9" s="54" t="s">
        <v>552</v>
      </c>
      <c r="D9" s="631" t="s">
        <v>4473</v>
      </c>
      <c r="E9" s="632" t="s">
        <v>4474</v>
      </c>
    </row>
    <row r="10" spans="1:6" customFormat="1" x14ac:dyDescent="0.25">
      <c r="A10" s="633"/>
      <c r="B10" s="591" t="s">
        <v>2049</v>
      </c>
      <c r="C10" s="634"/>
      <c r="D10" s="635"/>
      <c r="E10" s="588"/>
      <c r="F10" s="621"/>
    </row>
    <row r="11" spans="1:6" customFormat="1" ht="12.75" customHeight="1" x14ac:dyDescent="0.25">
      <c r="A11" s="636" t="s">
        <v>2050</v>
      </c>
      <c r="B11" s="1020" t="s">
        <v>2051</v>
      </c>
      <c r="C11" s="637">
        <v>12</v>
      </c>
      <c r="D11" s="638">
        <v>18600</v>
      </c>
      <c r="E11" s="638">
        <f>SUM(C11*D11)</f>
        <v>223200</v>
      </c>
      <c r="F11" s="621"/>
    </row>
    <row r="12" spans="1:6" customFormat="1" ht="12.75" customHeight="1" x14ac:dyDescent="0.25">
      <c r="A12" s="636" t="s">
        <v>2052</v>
      </c>
      <c r="B12" s="1020" t="s">
        <v>2053</v>
      </c>
      <c r="C12" s="637">
        <v>12</v>
      </c>
      <c r="D12" s="638">
        <v>25800</v>
      </c>
      <c r="E12" s="638">
        <f>SUM(C12*D12)</f>
        <v>309600</v>
      </c>
      <c r="F12" s="621"/>
    </row>
    <row r="13" spans="1:6" customFormat="1" ht="12.75" customHeight="1" x14ac:dyDescent="0.25">
      <c r="A13" s="636" t="s">
        <v>1850</v>
      </c>
      <c r="B13" s="1020" t="s">
        <v>2054</v>
      </c>
      <c r="C13" s="637">
        <v>12</v>
      </c>
      <c r="D13" s="638">
        <v>28600</v>
      </c>
      <c r="E13" s="638">
        <f>SUM(C13*D13)</f>
        <v>343200</v>
      </c>
      <c r="F13" s="621"/>
    </row>
    <row r="14" spans="1:6" customFormat="1" ht="12.75" customHeight="1" x14ac:dyDescent="0.25">
      <c r="A14" s="636" t="s">
        <v>2055</v>
      </c>
      <c r="B14" s="1020" t="s">
        <v>4478</v>
      </c>
      <c r="C14" s="637">
        <v>5</v>
      </c>
      <c r="D14" s="638">
        <v>79000</v>
      </c>
      <c r="E14" s="638">
        <f t="shared" ref="E14:E22" si="0">SUM(C14*D14)</f>
        <v>395000</v>
      </c>
      <c r="F14" s="621"/>
    </row>
    <row r="15" spans="1:6" s="619" customFormat="1" ht="25.5" x14ac:dyDescent="0.25">
      <c r="A15" s="636" t="s">
        <v>39</v>
      </c>
      <c r="B15" s="1020" t="s">
        <v>2056</v>
      </c>
      <c r="C15" s="637">
        <v>12</v>
      </c>
      <c r="D15" s="638">
        <v>139900</v>
      </c>
      <c r="E15" s="638">
        <f t="shared" si="0"/>
        <v>1678800</v>
      </c>
      <c r="F15" s="621"/>
    </row>
    <row r="16" spans="1:6" s="619" customFormat="1" ht="12.75" customHeight="1" x14ac:dyDescent="0.25">
      <c r="A16" s="636" t="s">
        <v>2057</v>
      </c>
      <c r="B16" s="1020" t="s">
        <v>2058</v>
      </c>
      <c r="C16" s="637">
        <v>12</v>
      </c>
      <c r="D16" s="638">
        <v>8200</v>
      </c>
      <c r="E16" s="638">
        <f t="shared" si="0"/>
        <v>98400</v>
      </c>
      <c r="F16" s="621"/>
    </row>
    <row r="17" spans="1:6" customFormat="1" ht="12.75" customHeight="1" x14ac:dyDescent="0.25">
      <c r="A17" s="636" t="s">
        <v>2059</v>
      </c>
      <c r="B17" s="1020" t="s">
        <v>2060</v>
      </c>
      <c r="C17" s="637">
        <v>12</v>
      </c>
      <c r="D17" s="638">
        <v>18900</v>
      </c>
      <c r="E17" s="638">
        <f t="shared" si="0"/>
        <v>226800</v>
      </c>
      <c r="F17" s="621"/>
    </row>
    <row r="18" spans="1:6" customFormat="1" ht="12.75" customHeight="1" x14ac:dyDescent="0.25">
      <c r="A18" s="636" t="s">
        <v>1852</v>
      </c>
      <c r="B18" s="1020" t="s">
        <v>2061</v>
      </c>
      <c r="C18" s="637">
        <v>12</v>
      </c>
      <c r="D18" s="638">
        <v>59000</v>
      </c>
      <c r="E18" s="638">
        <f t="shared" si="0"/>
        <v>708000</v>
      </c>
      <c r="F18" s="621"/>
    </row>
    <row r="19" spans="1:6" customFormat="1" ht="12.75" customHeight="1" x14ac:dyDescent="0.25">
      <c r="A19" s="636" t="s">
        <v>1854</v>
      </c>
      <c r="B19" s="1020" t="s">
        <v>1855</v>
      </c>
      <c r="C19" s="637">
        <v>1</v>
      </c>
      <c r="D19" s="638">
        <v>35000</v>
      </c>
      <c r="E19" s="638">
        <f t="shared" si="0"/>
        <v>35000</v>
      </c>
      <c r="F19" s="621"/>
    </row>
    <row r="20" spans="1:6" customFormat="1" ht="12.75" customHeight="1" x14ac:dyDescent="0.25">
      <c r="A20" s="636" t="s">
        <v>1376</v>
      </c>
      <c r="B20" s="1020" t="s">
        <v>2062</v>
      </c>
      <c r="C20" s="637">
        <v>1</v>
      </c>
      <c r="D20" s="638">
        <v>98000</v>
      </c>
      <c r="E20" s="638">
        <f t="shared" si="0"/>
        <v>98000</v>
      </c>
      <c r="F20" s="621"/>
    </row>
    <row r="21" spans="1:6" customFormat="1" ht="25.5" x14ac:dyDescent="0.25">
      <c r="A21" s="636" t="s">
        <v>2063</v>
      </c>
      <c r="B21" s="1020" t="s">
        <v>2064</v>
      </c>
      <c r="C21" s="637">
        <v>2</v>
      </c>
      <c r="D21" s="638">
        <v>97400</v>
      </c>
      <c r="E21" s="638">
        <f t="shared" si="0"/>
        <v>194800</v>
      </c>
      <c r="F21" s="621"/>
    </row>
    <row r="22" spans="1:6" customFormat="1" ht="25.5" x14ac:dyDescent="0.25">
      <c r="A22" s="636" t="s">
        <v>2065</v>
      </c>
      <c r="B22" s="1020" t="s">
        <v>2066</v>
      </c>
      <c r="C22" s="637">
        <v>2</v>
      </c>
      <c r="D22" s="638">
        <v>107700</v>
      </c>
      <c r="E22" s="638">
        <f t="shared" si="0"/>
        <v>215400</v>
      </c>
      <c r="F22" s="621"/>
    </row>
    <row r="23" spans="1:6" customFormat="1" x14ac:dyDescent="0.25">
      <c r="A23" s="1027"/>
      <c r="B23" s="585" t="s">
        <v>2067</v>
      </c>
      <c r="C23" s="1028"/>
      <c r="D23" s="586"/>
      <c r="E23" s="587"/>
      <c r="F23" s="621"/>
    </row>
    <row r="24" spans="1:6" customFormat="1" ht="25.5" x14ac:dyDescent="0.25">
      <c r="A24" s="636" t="s">
        <v>4398</v>
      </c>
      <c r="B24" s="1020" t="s">
        <v>4397</v>
      </c>
      <c r="C24" s="639">
        <v>12</v>
      </c>
      <c r="D24" s="638">
        <v>58000</v>
      </c>
      <c r="E24" s="638">
        <f t="shared" ref="E24:E31" si="1">SUM(C24*D24)</f>
        <v>696000</v>
      </c>
      <c r="F24" s="621"/>
    </row>
    <row r="25" spans="1:6" customFormat="1" ht="12.75" customHeight="1" x14ac:dyDescent="0.25">
      <c r="A25" s="636" t="s">
        <v>489</v>
      </c>
      <c r="B25" s="1020" t="s">
        <v>490</v>
      </c>
      <c r="C25" s="639">
        <v>12</v>
      </c>
      <c r="D25" s="638">
        <v>65300</v>
      </c>
      <c r="E25" s="638">
        <f t="shared" si="1"/>
        <v>783600</v>
      </c>
      <c r="F25" s="621"/>
    </row>
    <row r="26" spans="1:6" ht="12.75" customHeight="1" x14ac:dyDescent="0.25">
      <c r="A26" s="636" t="s">
        <v>491</v>
      </c>
      <c r="B26" s="1021" t="s">
        <v>492</v>
      </c>
      <c r="C26" s="639">
        <v>12</v>
      </c>
      <c r="D26" s="638">
        <v>74500</v>
      </c>
      <c r="E26" s="638">
        <f t="shared" si="1"/>
        <v>894000</v>
      </c>
    </row>
    <row r="27" spans="1:6" customFormat="1" ht="25.5" x14ac:dyDescent="0.25">
      <c r="A27" s="636" t="s">
        <v>493</v>
      </c>
      <c r="B27" s="1022" t="s">
        <v>494</v>
      </c>
      <c r="C27" s="639">
        <v>12</v>
      </c>
      <c r="D27" s="638">
        <v>58000</v>
      </c>
      <c r="E27" s="638">
        <f t="shared" si="1"/>
        <v>696000</v>
      </c>
      <c r="F27" s="621"/>
    </row>
    <row r="28" spans="1:6" customFormat="1" ht="25.5" x14ac:dyDescent="0.25">
      <c r="A28" s="636" t="s">
        <v>498</v>
      </c>
      <c r="B28" s="1022" t="s">
        <v>499</v>
      </c>
      <c r="C28" s="639">
        <v>12</v>
      </c>
      <c r="D28" s="638">
        <v>124000</v>
      </c>
      <c r="E28" s="638">
        <f t="shared" si="1"/>
        <v>1488000</v>
      </c>
      <c r="F28" s="621"/>
    </row>
    <row r="29" spans="1:6" customFormat="1" ht="25.5" x14ac:dyDescent="0.25">
      <c r="A29" s="636" t="s">
        <v>495</v>
      </c>
      <c r="B29" s="1022" t="s">
        <v>496</v>
      </c>
      <c r="C29" s="639">
        <v>12</v>
      </c>
      <c r="D29" s="638">
        <v>88900</v>
      </c>
      <c r="E29" s="638">
        <f t="shared" si="1"/>
        <v>1066800</v>
      </c>
      <c r="F29" s="621"/>
    </row>
    <row r="30" spans="1:6" customFormat="1" ht="25.5" x14ac:dyDescent="0.25">
      <c r="A30" s="636" t="s">
        <v>497</v>
      </c>
      <c r="B30" s="1022" t="s">
        <v>2068</v>
      </c>
      <c r="C30" s="639">
        <v>12</v>
      </c>
      <c r="D30" s="638">
        <v>72200</v>
      </c>
      <c r="E30" s="638">
        <f t="shared" si="1"/>
        <v>866400</v>
      </c>
      <c r="F30" s="621"/>
    </row>
    <row r="31" spans="1:6" customFormat="1" ht="12.75" customHeight="1" x14ac:dyDescent="0.25">
      <c r="A31" s="636" t="s">
        <v>4388</v>
      </c>
      <c r="B31" s="1020" t="s">
        <v>4387</v>
      </c>
      <c r="C31" s="984">
        <v>2</v>
      </c>
      <c r="D31" s="638">
        <v>63200</v>
      </c>
      <c r="E31" s="638">
        <f t="shared" si="1"/>
        <v>126400</v>
      </c>
      <c r="F31" s="621"/>
    </row>
    <row r="32" spans="1:6" customFormat="1" ht="12.75" customHeight="1" x14ac:dyDescent="0.25">
      <c r="A32" s="636" t="s">
        <v>4385</v>
      </c>
      <c r="B32" s="1020" t="s">
        <v>4386</v>
      </c>
      <c r="C32" s="984">
        <v>2</v>
      </c>
      <c r="D32" s="638">
        <v>24060</v>
      </c>
      <c r="E32" s="638">
        <f>D32*C32</f>
        <v>48120</v>
      </c>
      <c r="F32" s="621"/>
    </row>
    <row r="33" spans="1:6" customFormat="1" ht="12.75" customHeight="1" x14ac:dyDescent="0.25">
      <c r="A33" s="636" t="s">
        <v>4390</v>
      </c>
      <c r="B33" s="1020" t="s">
        <v>4389</v>
      </c>
      <c r="C33" s="984">
        <v>2</v>
      </c>
      <c r="D33" s="638">
        <v>23700</v>
      </c>
      <c r="E33" s="638">
        <f>D33*C33</f>
        <v>47400</v>
      </c>
      <c r="F33" s="621"/>
    </row>
    <row r="34" spans="1:6" customFormat="1" ht="12.75" customHeight="1" x14ac:dyDescent="0.25">
      <c r="A34" s="636" t="s">
        <v>2069</v>
      </c>
      <c r="B34" s="1023" t="s">
        <v>2070</v>
      </c>
      <c r="C34" s="642">
        <v>2</v>
      </c>
      <c r="D34" s="638">
        <v>330000</v>
      </c>
      <c r="E34" s="638">
        <f>D34*C34</f>
        <v>660000</v>
      </c>
      <c r="F34" s="621"/>
    </row>
    <row r="35" spans="1:6" customFormat="1" ht="12.75" customHeight="1" x14ac:dyDescent="0.25">
      <c r="A35" s="636" t="s">
        <v>2071</v>
      </c>
      <c r="B35" s="1020" t="s">
        <v>2072</v>
      </c>
      <c r="C35" s="637">
        <v>1</v>
      </c>
      <c r="D35" s="638">
        <v>440540</v>
      </c>
      <c r="E35" s="643">
        <f>D35*C35</f>
        <v>440540</v>
      </c>
      <c r="F35" s="621"/>
    </row>
    <row r="36" spans="1:6" customFormat="1" ht="12.75" customHeight="1" x14ac:dyDescent="0.25">
      <c r="A36" s="636" t="s">
        <v>2073</v>
      </c>
      <c r="B36" s="1020" t="s">
        <v>2074</v>
      </c>
      <c r="C36" s="639">
        <v>12</v>
      </c>
      <c r="D36" s="638">
        <v>4900</v>
      </c>
      <c r="E36" s="643">
        <f>D36*C36</f>
        <v>58800</v>
      </c>
      <c r="F36" s="621"/>
    </row>
    <row r="37" spans="1:6" customFormat="1" ht="12.75" customHeight="1" x14ac:dyDescent="0.25">
      <c r="A37" s="636" t="s">
        <v>2075</v>
      </c>
      <c r="B37" s="1020" t="s">
        <v>2076</v>
      </c>
      <c r="C37" s="639">
        <v>12</v>
      </c>
      <c r="D37" s="638">
        <v>6300</v>
      </c>
      <c r="E37" s="643">
        <f t="shared" ref="E37:E47" si="2">D37*C37</f>
        <v>75600</v>
      </c>
      <c r="F37" s="621"/>
    </row>
    <row r="38" spans="1:6" customFormat="1" ht="12.75" customHeight="1" x14ac:dyDescent="0.25">
      <c r="A38" s="636" t="s">
        <v>2077</v>
      </c>
      <c r="B38" s="1020" t="s">
        <v>2078</v>
      </c>
      <c r="C38" s="639">
        <v>12</v>
      </c>
      <c r="D38" s="638">
        <v>7700</v>
      </c>
      <c r="E38" s="643">
        <f t="shared" si="2"/>
        <v>92400</v>
      </c>
      <c r="F38" s="621"/>
    </row>
    <row r="39" spans="1:6" ht="12.75" customHeight="1" x14ac:dyDescent="0.25">
      <c r="A39" s="636" t="s">
        <v>2079</v>
      </c>
      <c r="B39" s="1021" t="s">
        <v>2080</v>
      </c>
      <c r="C39" s="637">
        <v>1</v>
      </c>
      <c r="D39" s="638">
        <v>367000</v>
      </c>
      <c r="E39" s="643">
        <f t="shared" si="2"/>
        <v>367000</v>
      </c>
    </row>
    <row r="40" spans="1:6" ht="12.75" customHeight="1" x14ac:dyDescent="0.25">
      <c r="A40" s="636" t="s">
        <v>2081</v>
      </c>
      <c r="B40" s="1021" t="s">
        <v>2082</v>
      </c>
      <c r="C40" s="637">
        <v>2</v>
      </c>
      <c r="D40" s="638">
        <v>13500</v>
      </c>
      <c r="E40" s="643">
        <f>D40*C40</f>
        <v>27000</v>
      </c>
      <c r="F40" s="644"/>
    </row>
    <row r="41" spans="1:6" customFormat="1" ht="12.75" customHeight="1" x14ac:dyDescent="0.25">
      <c r="A41" s="636" t="s">
        <v>2083</v>
      </c>
      <c r="B41" s="1020" t="s">
        <v>2084</v>
      </c>
      <c r="C41" s="639">
        <v>12</v>
      </c>
      <c r="D41" s="638">
        <v>3560</v>
      </c>
      <c r="E41" s="643">
        <f t="shared" si="2"/>
        <v>42720</v>
      </c>
      <c r="F41" s="621"/>
    </row>
    <row r="42" spans="1:6" customFormat="1" ht="12.75" customHeight="1" x14ac:dyDescent="0.25">
      <c r="A42" s="636" t="s">
        <v>2085</v>
      </c>
      <c r="B42" s="1020" t="s">
        <v>2086</v>
      </c>
      <c r="C42" s="639">
        <v>12</v>
      </c>
      <c r="D42" s="643">
        <v>1620</v>
      </c>
      <c r="E42" s="643">
        <f t="shared" si="2"/>
        <v>19440</v>
      </c>
      <c r="F42" s="621"/>
    </row>
    <row r="43" spans="1:6" customFormat="1" ht="12.75" customHeight="1" x14ac:dyDescent="0.25">
      <c r="A43" s="636" t="s">
        <v>2087</v>
      </c>
      <c r="B43" s="1020" t="s">
        <v>2088</v>
      </c>
      <c r="C43" s="639">
        <v>12</v>
      </c>
      <c r="D43" s="643">
        <v>440</v>
      </c>
      <c r="E43" s="643">
        <f t="shared" si="2"/>
        <v>5280</v>
      </c>
      <c r="F43" s="621"/>
    </row>
    <row r="44" spans="1:6" customFormat="1" ht="12.75" customHeight="1" x14ac:dyDescent="0.25">
      <c r="A44" s="636" t="s">
        <v>2089</v>
      </c>
      <c r="B44" s="1020" t="s">
        <v>2090</v>
      </c>
      <c r="C44" s="639">
        <v>12</v>
      </c>
      <c r="D44" s="638">
        <v>630</v>
      </c>
      <c r="E44" s="643">
        <f t="shared" si="2"/>
        <v>7560</v>
      </c>
      <c r="F44" s="621"/>
    </row>
    <row r="45" spans="1:6" customFormat="1" ht="12.75" customHeight="1" x14ac:dyDescent="0.25">
      <c r="A45" s="636" t="s">
        <v>741</v>
      </c>
      <c r="B45" s="1020" t="s">
        <v>2091</v>
      </c>
      <c r="C45" s="639">
        <v>12</v>
      </c>
      <c r="D45" s="638">
        <v>2200</v>
      </c>
      <c r="E45" s="643">
        <f t="shared" si="2"/>
        <v>26400</v>
      </c>
      <c r="F45" s="621"/>
    </row>
    <row r="46" spans="1:6" customFormat="1" ht="12.75" customHeight="1" x14ac:dyDescent="0.25">
      <c r="A46" s="636" t="s">
        <v>2092</v>
      </c>
      <c r="B46" s="1020" t="s">
        <v>2093</v>
      </c>
      <c r="C46" s="639">
        <v>12</v>
      </c>
      <c r="D46" s="638">
        <v>450</v>
      </c>
      <c r="E46" s="643">
        <f t="shared" si="2"/>
        <v>5400</v>
      </c>
      <c r="F46" s="621"/>
    </row>
    <row r="47" spans="1:6" customFormat="1" ht="12.75" customHeight="1" x14ac:dyDescent="0.25">
      <c r="A47" s="636" t="s">
        <v>696</v>
      </c>
      <c r="B47" s="1020" t="s">
        <v>2094</v>
      </c>
      <c r="C47" s="639">
        <v>12</v>
      </c>
      <c r="D47" s="643">
        <v>1920</v>
      </c>
      <c r="E47" s="643">
        <f t="shared" si="2"/>
        <v>23040</v>
      </c>
      <c r="F47" s="621"/>
    </row>
    <row r="48" spans="1:6" customFormat="1" ht="12.75" customHeight="1" x14ac:dyDescent="0.25">
      <c r="A48" s="1027"/>
      <c r="B48" s="585" t="s">
        <v>2095</v>
      </c>
      <c r="C48" s="1028"/>
      <c r="D48" s="586"/>
      <c r="E48" s="587"/>
      <c r="F48" s="621"/>
    </row>
    <row r="49" spans="1:6" customFormat="1" ht="12.75" customHeight="1" x14ac:dyDescent="0.25">
      <c r="A49" s="636" t="s">
        <v>514</v>
      </c>
      <c r="B49" s="1022" t="s">
        <v>515</v>
      </c>
      <c r="C49" s="645">
        <v>2</v>
      </c>
      <c r="D49" s="643">
        <v>56800</v>
      </c>
      <c r="E49" s="643">
        <f t="shared" ref="E49:E55" si="3">SUM(C49*D49)</f>
        <v>113600</v>
      </c>
      <c r="F49" s="621"/>
    </row>
    <row r="50" spans="1:6" customFormat="1" ht="12.75" customHeight="1" x14ac:dyDescent="0.25">
      <c r="A50" s="636" t="s">
        <v>500</v>
      </c>
      <c r="B50" s="1022" t="s">
        <v>501</v>
      </c>
      <c r="C50" s="645">
        <v>1</v>
      </c>
      <c r="D50" s="643">
        <v>229500</v>
      </c>
      <c r="E50" s="643">
        <f t="shared" si="3"/>
        <v>229500</v>
      </c>
      <c r="F50" s="621"/>
    </row>
    <row r="51" spans="1:6" ht="12.75" customHeight="1" x14ac:dyDescent="0.25">
      <c r="A51" s="636" t="s">
        <v>508</v>
      </c>
      <c r="B51" s="1021" t="s">
        <v>509</v>
      </c>
      <c r="C51" s="645">
        <v>1</v>
      </c>
      <c r="D51" s="643">
        <v>165000</v>
      </c>
      <c r="E51" s="643">
        <f>SUM(C51*D51)</f>
        <v>165000</v>
      </c>
    </row>
    <row r="52" spans="1:6" customFormat="1" ht="12.75" customHeight="1" x14ac:dyDescent="0.25">
      <c r="A52" s="636" t="s">
        <v>510</v>
      </c>
      <c r="B52" s="1020" t="s">
        <v>507</v>
      </c>
      <c r="C52" s="645">
        <v>1</v>
      </c>
      <c r="D52" s="643">
        <v>289000</v>
      </c>
      <c r="E52" s="643">
        <f t="shared" si="3"/>
        <v>289000</v>
      </c>
      <c r="F52" s="621"/>
    </row>
    <row r="53" spans="1:6" customFormat="1" ht="12.75" customHeight="1" x14ac:dyDescent="0.25">
      <c r="A53" s="636" t="s">
        <v>504</v>
      </c>
      <c r="B53" s="1020" t="s">
        <v>505</v>
      </c>
      <c r="C53" s="645">
        <v>1</v>
      </c>
      <c r="D53" s="643">
        <v>235000</v>
      </c>
      <c r="E53" s="643">
        <f t="shared" si="3"/>
        <v>235000</v>
      </c>
      <c r="F53" s="621"/>
    </row>
    <row r="54" spans="1:6" customFormat="1" ht="25.5" x14ac:dyDescent="0.25">
      <c r="A54" s="636" t="s">
        <v>502</v>
      </c>
      <c r="B54" s="1024" t="s">
        <v>4480</v>
      </c>
      <c r="C54" s="645">
        <v>1</v>
      </c>
      <c r="D54" s="643">
        <v>297000</v>
      </c>
      <c r="E54" s="643">
        <f t="shared" si="3"/>
        <v>297000</v>
      </c>
      <c r="F54" s="621"/>
    </row>
    <row r="55" spans="1:6" customFormat="1" ht="25.5" x14ac:dyDescent="0.25">
      <c r="A55" s="636" t="s">
        <v>512</v>
      </c>
      <c r="B55" s="1020" t="s">
        <v>2096</v>
      </c>
      <c r="C55" s="645">
        <v>1</v>
      </c>
      <c r="D55" s="643">
        <v>89000</v>
      </c>
      <c r="E55" s="643">
        <f t="shared" si="3"/>
        <v>89000</v>
      </c>
      <c r="F55" s="621"/>
    </row>
    <row r="56" spans="1:6" s="620" customFormat="1" ht="25.5" x14ac:dyDescent="0.25">
      <c r="A56" s="636" t="s">
        <v>2097</v>
      </c>
      <c r="B56" s="1024" t="s">
        <v>4479</v>
      </c>
      <c r="C56" s="637">
        <v>1</v>
      </c>
      <c r="D56" s="638">
        <v>145000</v>
      </c>
      <c r="E56" s="638">
        <f>D56*C56</f>
        <v>145000</v>
      </c>
      <c r="F56" s="621"/>
    </row>
    <row r="57" spans="1:6" customFormat="1" ht="25.5" x14ac:dyDescent="0.25">
      <c r="A57" s="636" t="s">
        <v>2098</v>
      </c>
      <c r="B57" s="1020" t="s">
        <v>2099</v>
      </c>
      <c r="C57" s="637">
        <v>1</v>
      </c>
      <c r="D57" s="638">
        <v>95000</v>
      </c>
      <c r="E57" s="638">
        <f>D57*C57</f>
        <v>95000</v>
      </c>
      <c r="F57" s="621"/>
    </row>
    <row r="58" spans="1:6" x14ac:dyDescent="0.25">
      <c r="A58" s="636"/>
      <c r="B58" s="1025" t="s">
        <v>2100</v>
      </c>
      <c r="C58" s="645"/>
      <c r="D58" s="646"/>
      <c r="E58" s="1001">
        <f>SUM(E1:E57)</f>
        <v>14748200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733C-5D2E-44BA-BBF3-7154CE225D99}">
  <sheetPr>
    <tabColor theme="3" tint="0.39994506668294322"/>
  </sheetPr>
  <dimension ref="A2:F63"/>
  <sheetViews>
    <sheetView zoomScaleSheetLayoutView="100" workbookViewId="0">
      <selection activeCell="G2" sqref="G2:G3"/>
    </sheetView>
  </sheetViews>
  <sheetFormatPr defaultRowHeight="12.75" x14ac:dyDescent="0.25"/>
  <cols>
    <col min="1" max="1" width="9.140625" style="581"/>
    <col min="2" max="2" width="61.85546875" style="3" customWidth="1"/>
    <col min="3" max="3" width="6.28515625" style="3" customWidth="1"/>
    <col min="4" max="4" width="12.28515625" style="582" customWidth="1"/>
    <col min="5" max="6" width="12.85546875" style="26" customWidth="1"/>
    <col min="7" max="16384" width="9.140625" style="581"/>
  </cols>
  <sheetData>
    <row r="2" spans="1:6" s="287" customFormat="1" x14ac:dyDescent="0.25">
      <c r="D2" s="583"/>
      <c r="E2" s="288" t="s">
        <v>0</v>
      </c>
      <c r="F2" s="288"/>
    </row>
    <row r="3" spans="1:6" s="287" customFormat="1" x14ac:dyDescent="0.25">
      <c r="D3" s="583"/>
      <c r="E3" s="288" t="s">
        <v>1</v>
      </c>
      <c r="F3" s="288"/>
    </row>
    <row r="4" spans="1:6" s="287" customFormat="1" x14ac:dyDescent="0.25">
      <c r="D4" s="583"/>
      <c r="E4" s="288" t="s">
        <v>2</v>
      </c>
      <c r="F4" s="288"/>
    </row>
    <row r="5" spans="1:6" s="287" customFormat="1" x14ac:dyDescent="0.25">
      <c r="D5" s="583"/>
      <c r="E5" s="288" t="s">
        <v>3</v>
      </c>
      <c r="F5" s="288"/>
    </row>
    <row r="6" spans="1:6" s="287" customFormat="1" x14ac:dyDescent="0.25">
      <c r="D6" s="583"/>
      <c r="E6" s="288"/>
      <c r="F6" s="288"/>
    </row>
    <row r="7" spans="1:6" ht="18.75" x14ac:dyDescent="0.25">
      <c r="B7" s="488" t="s">
        <v>2101</v>
      </c>
      <c r="C7" s="488"/>
      <c r="D7" s="584"/>
      <c r="E7" s="488"/>
      <c r="F7" s="488"/>
    </row>
    <row r="8" spans="1:6" ht="18.75" x14ac:dyDescent="0.25">
      <c r="B8" s="491" t="s">
        <v>551</v>
      </c>
      <c r="C8" s="488"/>
      <c r="D8" s="584"/>
      <c r="E8" s="488"/>
      <c r="F8" s="488"/>
    </row>
    <row r="9" spans="1:6" s="580" customFormat="1" ht="25.5" x14ac:dyDescent="0.25">
      <c r="A9" s="289" t="s">
        <v>5</v>
      </c>
      <c r="B9" s="585" t="s">
        <v>6</v>
      </c>
      <c r="C9" s="54" t="s">
        <v>552</v>
      </c>
      <c r="D9" s="586" t="s">
        <v>4473</v>
      </c>
      <c r="E9" s="587" t="s">
        <v>4474</v>
      </c>
      <c r="F9" s="588"/>
    </row>
    <row r="10" spans="1:6" ht="12.75" customHeight="1" x14ac:dyDescent="0.25">
      <c r="A10" s="589"/>
      <c r="B10" s="585" t="s">
        <v>958</v>
      </c>
      <c r="C10" s="585"/>
      <c r="D10" s="590"/>
      <c r="E10" s="585"/>
      <c r="F10" s="591"/>
    </row>
    <row r="11" spans="1:6" x14ac:dyDescent="0.25">
      <c r="A11" s="592" t="s">
        <v>2102</v>
      </c>
      <c r="B11" s="593" t="s">
        <v>2103</v>
      </c>
      <c r="C11" s="594">
        <v>1</v>
      </c>
      <c r="D11" s="302">
        <v>970</v>
      </c>
      <c r="E11" s="302">
        <f>D11*C11</f>
        <v>970</v>
      </c>
    </row>
    <row r="12" spans="1:6" x14ac:dyDescent="0.25">
      <c r="A12" s="592" t="s">
        <v>2104</v>
      </c>
      <c r="B12" s="593" t="s">
        <v>2105</v>
      </c>
      <c r="C12" s="594">
        <v>1</v>
      </c>
      <c r="D12" s="302">
        <v>1050</v>
      </c>
      <c r="E12" s="302">
        <f>D12*C12</f>
        <v>1050</v>
      </c>
    </row>
    <row r="13" spans="1:6" x14ac:dyDescent="0.25">
      <c r="A13" s="592" t="s">
        <v>4535</v>
      </c>
      <c r="B13" s="593" t="s">
        <v>4536</v>
      </c>
      <c r="C13" s="594">
        <v>1</v>
      </c>
      <c r="D13" s="302">
        <v>980</v>
      </c>
      <c r="E13" s="302">
        <f>D13*C13</f>
        <v>980</v>
      </c>
    </row>
    <row r="14" spans="1:6" x14ac:dyDescent="0.25">
      <c r="A14" s="592" t="s">
        <v>2106</v>
      </c>
      <c r="B14" s="595" t="s">
        <v>2107</v>
      </c>
      <c r="C14" s="596">
        <v>1</v>
      </c>
      <c r="D14" s="302">
        <v>970</v>
      </c>
      <c r="E14" s="302">
        <f>D14*C14</f>
        <v>970</v>
      </c>
    </row>
    <row r="15" spans="1:6" x14ac:dyDescent="0.25">
      <c r="A15" s="592" t="s">
        <v>1936</v>
      </c>
      <c r="B15" s="595" t="s">
        <v>2108</v>
      </c>
      <c r="C15" s="596">
        <v>1</v>
      </c>
      <c r="D15" s="302">
        <v>1010</v>
      </c>
      <c r="E15" s="302">
        <f>D15*C15</f>
        <v>1010</v>
      </c>
    </row>
    <row r="16" spans="1:6" x14ac:dyDescent="0.25">
      <c r="A16" s="592" t="s">
        <v>2109</v>
      </c>
      <c r="B16" s="593" t="s">
        <v>2110</v>
      </c>
      <c r="C16" s="594">
        <v>1</v>
      </c>
      <c r="D16" s="302">
        <v>1200</v>
      </c>
      <c r="E16" s="302">
        <f t="shared" ref="E16:E35" si="0">D16*C16</f>
        <v>1200</v>
      </c>
    </row>
    <row r="17" spans="1:6" x14ac:dyDescent="0.25">
      <c r="A17" s="592" t="s">
        <v>2111</v>
      </c>
      <c r="B17" s="593" t="s">
        <v>2112</v>
      </c>
      <c r="C17" s="594">
        <v>1</v>
      </c>
      <c r="D17" s="302">
        <v>980</v>
      </c>
      <c r="E17" s="302">
        <f t="shared" si="0"/>
        <v>980</v>
      </c>
    </row>
    <row r="18" spans="1:6" x14ac:dyDescent="0.25">
      <c r="A18" s="592" t="s">
        <v>2113</v>
      </c>
      <c r="B18" s="593" t="s">
        <v>2114</v>
      </c>
      <c r="C18" s="594">
        <v>1</v>
      </c>
      <c r="D18" s="302">
        <v>1200</v>
      </c>
      <c r="E18" s="302">
        <f t="shared" si="0"/>
        <v>1200</v>
      </c>
    </row>
    <row r="19" spans="1:6" x14ac:dyDescent="0.25">
      <c r="A19" s="592" t="s">
        <v>2115</v>
      </c>
      <c r="B19" s="593" t="s">
        <v>2116</v>
      </c>
      <c r="C19" s="594">
        <v>1</v>
      </c>
      <c r="D19" s="302">
        <v>1200</v>
      </c>
      <c r="E19" s="302">
        <f t="shared" si="0"/>
        <v>1200</v>
      </c>
    </row>
    <row r="20" spans="1:6" x14ac:dyDescent="0.25">
      <c r="A20" s="592" t="s">
        <v>480</v>
      </c>
      <c r="B20" s="595" t="s">
        <v>481</v>
      </c>
      <c r="C20" s="596">
        <v>1</v>
      </c>
      <c r="D20" s="302">
        <v>5060</v>
      </c>
      <c r="E20" s="302">
        <f t="shared" ref="E20:E25" si="1">D20*C20</f>
        <v>5060</v>
      </c>
    </row>
    <row r="21" spans="1:6" x14ac:dyDescent="0.25">
      <c r="A21" s="592" t="s">
        <v>486</v>
      </c>
      <c r="B21" s="595" t="s">
        <v>487</v>
      </c>
      <c r="C21" s="596">
        <v>1</v>
      </c>
      <c r="D21" s="302">
        <v>6800</v>
      </c>
      <c r="E21" s="302">
        <f t="shared" si="1"/>
        <v>6800</v>
      </c>
    </row>
    <row r="22" spans="1:6" x14ac:dyDescent="0.25">
      <c r="A22" s="592" t="s">
        <v>478</v>
      </c>
      <c r="B22" s="595" t="s">
        <v>479</v>
      </c>
      <c r="C22" s="596">
        <v>1</v>
      </c>
      <c r="D22" s="36">
        <v>6330</v>
      </c>
      <c r="E22" s="302">
        <f t="shared" si="1"/>
        <v>6330</v>
      </c>
    </row>
    <row r="23" spans="1:6" x14ac:dyDescent="0.25">
      <c r="A23" s="592" t="s">
        <v>484</v>
      </c>
      <c r="B23" s="595" t="s">
        <v>2117</v>
      </c>
      <c r="C23" s="596">
        <v>1</v>
      </c>
      <c r="D23" s="302">
        <v>5290</v>
      </c>
      <c r="E23" s="302">
        <f t="shared" si="1"/>
        <v>5290</v>
      </c>
    </row>
    <row r="24" spans="1:6" x14ac:dyDescent="0.25">
      <c r="A24" s="592" t="s">
        <v>482</v>
      </c>
      <c r="B24" s="595" t="s">
        <v>483</v>
      </c>
      <c r="C24" s="596">
        <v>1</v>
      </c>
      <c r="D24" s="36">
        <v>5290</v>
      </c>
      <c r="E24" s="302">
        <f t="shared" si="1"/>
        <v>5290</v>
      </c>
    </row>
    <row r="25" spans="1:6" x14ac:dyDescent="0.25">
      <c r="A25" s="592" t="s">
        <v>464</v>
      </c>
      <c r="B25" s="595" t="s">
        <v>2118</v>
      </c>
      <c r="C25" s="596">
        <v>1</v>
      </c>
      <c r="D25" s="302">
        <v>6670</v>
      </c>
      <c r="E25" s="302">
        <f t="shared" si="1"/>
        <v>6670</v>
      </c>
    </row>
    <row r="26" spans="1:6" x14ac:dyDescent="0.25">
      <c r="A26" s="592"/>
      <c r="B26" s="597" t="s">
        <v>4503</v>
      </c>
      <c r="C26" s="596"/>
      <c r="D26" s="598"/>
      <c r="E26" s="599"/>
      <c r="F26" s="600"/>
    </row>
    <row r="27" spans="1:6" s="3" customFormat="1" x14ac:dyDescent="0.25">
      <c r="A27" s="592" t="s">
        <v>2119</v>
      </c>
      <c r="B27" s="595" t="s">
        <v>2120</v>
      </c>
      <c r="C27" s="596">
        <v>1</v>
      </c>
      <c r="D27" s="302">
        <v>21900</v>
      </c>
      <c r="E27" s="302">
        <f t="shared" si="0"/>
        <v>21900</v>
      </c>
      <c r="F27" s="26"/>
    </row>
    <row r="28" spans="1:6" s="3" customFormat="1" x14ac:dyDescent="0.25">
      <c r="A28" s="592" t="s">
        <v>2121</v>
      </c>
      <c r="B28" s="595" t="s">
        <v>2122</v>
      </c>
      <c r="C28" s="596">
        <v>1</v>
      </c>
      <c r="D28" s="302">
        <v>21750</v>
      </c>
      <c r="E28" s="302">
        <f t="shared" si="0"/>
        <v>21750</v>
      </c>
      <c r="F28" s="26"/>
    </row>
    <row r="29" spans="1:6" s="3" customFormat="1" x14ac:dyDescent="0.25">
      <c r="A29" s="592" t="s">
        <v>2123</v>
      </c>
      <c r="B29" s="595" t="s">
        <v>2124</v>
      </c>
      <c r="C29" s="596">
        <v>1</v>
      </c>
      <c r="D29" s="302">
        <v>21750</v>
      </c>
      <c r="E29" s="302">
        <f t="shared" si="0"/>
        <v>21750</v>
      </c>
      <c r="F29" s="26"/>
    </row>
    <row r="30" spans="1:6" s="3" customFormat="1" x14ac:dyDescent="0.25">
      <c r="A30" s="592" t="s">
        <v>2125</v>
      </c>
      <c r="B30" s="595" t="s">
        <v>2126</v>
      </c>
      <c r="C30" s="596">
        <v>1</v>
      </c>
      <c r="D30" s="302">
        <v>21750</v>
      </c>
      <c r="E30" s="302">
        <f t="shared" si="0"/>
        <v>21750</v>
      </c>
      <c r="F30" s="26"/>
    </row>
    <row r="31" spans="1:6" s="3" customFormat="1" ht="12" customHeight="1" x14ac:dyDescent="0.25">
      <c r="A31" s="592"/>
      <c r="B31" s="597" t="s">
        <v>2127</v>
      </c>
      <c r="C31" s="596"/>
      <c r="D31" s="304"/>
      <c r="E31" s="302"/>
      <c r="F31" s="26"/>
    </row>
    <row r="32" spans="1:6" s="3" customFormat="1" ht="13.5" customHeight="1" x14ac:dyDescent="0.25">
      <c r="A32" s="592" t="s">
        <v>2128</v>
      </c>
      <c r="B32" s="595" t="s">
        <v>2129</v>
      </c>
      <c r="C32" s="596">
        <v>1</v>
      </c>
      <c r="D32" s="302">
        <v>9990</v>
      </c>
      <c r="E32" s="302">
        <f t="shared" si="0"/>
        <v>9990</v>
      </c>
      <c r="F32" s="26"/>
    </row>
    <row r="33" spans="1:6" s="3" customFormat="1" ht="13.5" customHeight="1" x14ac:dyDescent="0.25">
      <c r="A33" s="592" t="s">
        <v>2130</v>
      </c>
      <c r="B33" s="593" t="s">
        <v>2131</v>
      </c>
      <c r="C33" s="594">
        <v>3</v>
      </c>
      <c r="D33" s="302">
        <v>7990</v>
      </c>
      <c r="E33" s="302">
        <f t="shared" si="0"/>
        <v>23970</v>
      </c>
      <c r="F33" s="26"/>
    </row>
    <row r="34" spans="1:6" s="3" customFormat="1" ht="13.5" customHeight="1" x14ac:dyDescent="0.2">
      <c r="A34" s="1045" t="s">
        <v>4570</v>
      </c>
      <c r="B34" s="593" t="s">
        <v>4554</v>
      </c>
      <c r="C34" s="594">
        <v>1</v>
      </c>
      <c r="D34" s="302">
        <v>5650</v>
      </c>
      <c r="E34" s="302">
        <f t="shared" si="0"/>
        <v>5650</v>
      </c>
      <c r="F34" s="26"/>
    </row>
    <row r="35" spans="1:6" s="3" customFormat="1" ht="15" customHeight="1" x14ac:dyDescent="0.25">
      <c r="A35" s="592" t="s">
        <v>2132</v>
      </c>
      <c r="B35" s="595" t="s">
        <v>2133</v>
      </c>
      <c r="C35" s="596">
        <v>1</v>
      </c>
      <c r="D35" s="302">
        <v>1300</v>
      </c>
      <c r="E35" s="302">
        <f t="shared" si="0"/>
        <v>1300</v>
      </c>
      <c r="F35" s="26"/>
    </row>
    <row r="36" spans="1:6" s="3" customFormat="1" ht="15" customHeight="1" x14ac:dyDescent="0.25">
      <c r="A36" s="592"/>
      <c r="B36" s="597" t="s">
        <v>2134</v>
      </c>
      <c r="C36" s="597"/>
      <c r="D36" s="597"/>
      <c r="E36" s="597"/>
      <c r="F36" s="601"/>
    </row>
    <row r="37" spans="1:6" x14ac:dyDescent="0.25">
      <c r="A37" s="592" t="s">
        <v>2135</v>
      </c>
      <c r="B37" s="595" t="s">
        <v>2136</v>
      </c>
      <c r="C37" s="596">
        <v>15</v>
      </c>
      <c r="D37" s="302">
        <v>780</v>
      </c>
      <c r="E37" s="302">
        <f>C37*D37</f>
        <v>11700</v>
      </c>
    </row>
    <row r="38" spans="1:6" x14ac:dyDescent="0.25">
      <c r="A38" s="592" t="s">
        <v>2137</v>
      </c>
      <c r="B38" s="593" t="s">
        <v>2138</v>
      </c>
      <c r="C38" s="594">
        <v>1</v>
      </c>
      <c r="D38" s="302">
        <v>980</v>
      </c>
      <c r="E38" s="302">
        <f>D38*C38</f>
        <v>980</v>
      </c>
    </row>
    <row r="39" spans="1:6" s="3" customFormat="1" ht="13.5" customHeight="1" x14ac:dyDescent="0.25">
      <c r="A39" s="592" t="s">
        <v>2111</v>
      </c>
      <c r="B39" s="593" t="s">
        <v>2139</v>
      </c>
      <c r="C39" s="594">
        <v>15</v>
      </c>
      <c r="D39" s="302">
        <v>980</v>
      </c>
      <c r="E39" s="302">
        <f>D39*C39</f>
        <v>14700</v>
      </c>
      <c r="F39" s="26"/>
    </row>
    <row r="40" spans="1:6" x14ac:dyDescent="0.25">
      <c r="A40" s="592" t="s">
        <v>1938</v>
      </c>
      <c r="B40" s="593" t="s">
        <v>2140</v>
      </c>
      <c r="C40" s="594">
        <v>15</v>
      </c>
      <c r="D40" s="302">
        <v>980</v>
      </c>
      <c r="E40" s="302">
        <f>D40*C40</f>
        <v>14700</v>
      </c>
    </row>
    <row r="41" spans="1:6" s="3" customFormat="1" ht="13.5" customHeight="1" x14ac:dyDescent="0.25">
      <c r="A41" s="592" t="s">
        <v>2141</v>
      </c>
      <c r="B41" s="593" t="s">
        <v>2142</v>
      </c>
      <c r="C41" s="594">
        <v>15</v>
      </c>
      <c r="D41" s="302">
        <v>780</v>
      </c>
      <c r="E41" s="302">
        <f>D41*C41</f>
        <v>11700</v>
      </c>
      <c r="F41" s="26"/>
    </row>
    <row r="42" spans="1:6" s="3" customFormat="1" ht="25.5" x14ac:dyDescent="0.25">
      <c r="A42" s="592" t="s">
        <v>546</v>
      </c>
      <c r="B42" s="593" t="s">
        <v>2143</v>
      </c>
      <c r="C42" s="594">
        <v>15</v>
      </c>
      <c r="D42" s="302">
        <v>9900</v>
      </c>
      <c r="E42" s="302">
        <f>D42*C42</f>
        <v>148500</v>
      </c>
      <c r="F42" s="26"/>
    </row>
    <row r="43" spans="1:6" s="264" customFormat="1" x14ac:dyDescent="0.25">
      <c r="A43" s="592"/>
      <c r="B43" s="585" t="s">
        <v>1647</v>
      </c>
      <c r="C43" s="585"/>
      <c r="D43" s="590"/>
      <c r="E43" s="585"/>
      <c r="F43" s="591"/>
    </row>
    <row r="44" spans="1:6" s="172" customFormat="1" x14ac:dyDescent="0.2">
      <c r="A44" s="592" t="s">
        <v>2144</v>
      </c>
      <c r="B44" s="362" t="s">
        <v>2145</v>
      </c>
      <c r="C44" s="363">
        <v>1</v>
      </c>
      <c r="D44" s="498">
        <v>320</v>
      </c>
      <c r="E44" s="498">
        <f t="shared" ref="E44:E53" si="2">C44*D44</f>
        <v>320</v>
      </c>
      <c r="F44" s="499"/>
    </row>
    <row r="45" spans="1:6" s="172" customFormat="1" x14ac:dyDescent="0.2">
      <c r="A45" s="592" t="s">
        <v>1884</v>
      </c>
      <c r="B45" s="362" t="s">
        <v>1885</v>
      </c>
      <c r="C45" s="363">
        <v>1</v>
      </c>
      <c r="D45" s="498">
        <v>5900</v>
      </c>
      <c r="E45" s="498">
        <f t="shared" si="2"/>
        <v>5900</v>
      </c>
      <c r="F45" s="499"/>
    </row>
    <row r="46" spans="1:6" s="172" customFormat="1" x14ac:dyDescent="0.2">
      <c r="A46" s="592" t="s">
        <v>2146</v>
      </c>
      <c r="B46" s="362" t="s">
        <v>2147</v>
      </c>
      <c r="C46" s="363">
        <v>1</v>
      </c>
      <c r="D46" s="498">
        <v>500</v>
      </c>
      <c r="E46" s="498">
        <f t="shared" si="2"/>
        <v>500</v>
      </c>
      <c r="F46" s="499"/>
    </row>
    <row r="47" spans="1:6" s="172" customFormat="1" x14ac:dyDescent="0.2">
      <c r="A47" s="592" t="s">
        <v>2148</v>
      </c>
      <c r="B47" s="362" t="s">
        <v>2149</v>
      </c>
      <c r="C47" s="363">
        <v>1</v>
      </c>
      <c r="D47" s="498">
        <v>2000</v>
      </c>
      <c r="E47" s="498">
        <f t="shared" si="2"/>
        <v>2000</v>
      </c>
      <c r="F47" s="499"/>
    </row>
    <row r="48" spans="1:6" s="172" customFormat="1" ht="15" customHeight="1" x14ac:dyDescent="0.2">
      <c r="A48" s="592" t="s">
        <v>2150</v>
      </c>
      <c r="B48" s="362" t="s">
        <v>2151</v>
      </c>
      <c r="C48" s="363">
        <v>1</v>
      </c>
      <c r="D48" s="498">
        <v>2300</v>
      </c>
      <c r="E48" s="498">
        <f t="shared" si="2"/>
        <v>2300</v>
      </c>
      <c r="F48" s="499"/>
    </row>
    <row r="49" spans="1:6" s="172" customFormat="1" ht="15" customHeight="1" x14ac:dyDescent="0.2">
      <c r="A49" s="592" t="s">
        <v>2152</v>
      </c>
      <c r="B49" s="362" t="s">
        <v>2153</v>
      </c>
      <c r="C49" s="363">
        <v>1</v>
      </c>
      <c r="D49" s="498">
        <v>3360</v>
      </c>
      <c r="E49" s="498">
        <f t="shared" si="2"/>
        <v>3360</v>
      </c>
      <c r="F49" s="499"/>
    </row>
    <row r="50" spans="1:6" s="172" customFormat="1" ht="15" customHeight="1" x14ac:dyDescent="0.2">
      <c r="A50" s="592" t="s">
        <v>2154</v>
      </c>
      <c r="B50" s="362" t="s">
        <v>2155</v>
      </c>
      <c r="C50" s="363">
        <v>1</v>
      </c>
      <c r="D50" s="498">
        <v>1510</v>
      </c>
      <c r="E50" s="498">
        <f t="shared" si="2"/>
        <v>1510</v>
      </c>
      <c r="F50" s="499"/>
    </row>
    <row r="51" spans="1:6" s="172" customFormat="1" ht="15" customHeight="1" x14ac:dyDescent="0.2">
      <c r="A51" s="592" t="s">
        <v>2156</v>
      </c>
      <c r="B51" s="362" t="s">
        <v>2157</v>
      </c>
      <c r="C51" s="363">
        <v>1</v>
      </c>
      <c r="D51" s="498">
        <v>6000</v>
      </c>
      <c r="E51" s="498">
        <f t="shared" si="2"/>
        <v>6000</v>
      </c>
      <c r="F51" s="499"/>
    </row>
    <row r="52" spans="1:6" s="172" customFormat="1" ht="15" customHeight="1" x14ac:dyDescent="0.2">
      <c r="A52" s="602" t="s">
        <v>2158</v>
      </c>
      <c r="B52" s="366" t="s">
        <v>2159</v>
      </c>
      <c r="C52" s="363">
        <v>1</v>
      </c>
      <c r="D52" s="498">
        <v>3660</v>
      </c>
      <c r="E52" s="498">
        <f t="shared" si="2"/>
        <v>3660</v>
      </c>
      <c r="F52" s="499"/>
    </row>
    <row r="53" spans="1:6" x14ac:dyDescent="0.25">
      <c r="A53" s="592" t="s">
        <v>2160</v>
      </c>
      <c r="B53" s="3" t="s">
        <v>2161</v>
      </c>
      <c r="C53" s="363">
        <v>1</v>
      </c>
      <c r="D53" s="498">
        <v>4100</v>
      </c>
      <c r="E53" s="498">
        <f t="shared" si="2"/>
        <v>4100</v>
      </c>
      <c r="F53" s="499"/>
    </row>
    <row r="54" spans="1:6" s="172" customFormat="1" x14ac:dyDescent="0.2">
      <c r="A54" s="602"/>
      <c r="B54" s="1017" t="s">
        <v>2162</v>
      </c>
      <c r="C54" s="363"/>
      <c r="D54" s="603"/>
      <c r="E54" s="498"/>
      <c r="F54" s="499"/>
    </row>
    <row r="55" spans="1:6" s="172" customFormat="1" x14ac:dyDescent="0.2">
      <c r="A55" s="602" t="s">
        <v>2163</v>
      </c>
      <c r="B55" s="366" t="s">
        <v>2164</v>
      </c>
      <c r="C55" s="363">
        <v>1</v>
      </c>
      <c r="D55" s="603">
        <v>200</v>
      </c>
      <c r="E55" s="302">
        <f>C55*D55</f>
        <v>200</v>
      </c>
      <c r="F55" s="26"/>
    </row>
    <row r="56" spans="1:6" s="172" customFormat="1" x14ac:dyDescent="0.2">
      <c r="A56" s="602" t="s">
        <v>2165</v>
      </c>
      <c r="B56" s="604" t="s">
        <v>2166</v>
      </c>
      <c r="C56" s="605">
        <v>1</v>
      </c>
      <c r="D56" s="304">
        <v>1380</v>
      </c>
      <c r="E56" s="302">
        <f>C56*D56</f>
        <v>1380</v>
      </c>
      <c r="F56" s="26"/>
    </row>
    <row r="57" spans="1:6" s="172" customFormat="1" x14ac:dyDescent="0.2">
      <c r="A57" s="602" t="s">
        <v>2167</v>
      </c>
      <c r="B57" s="366" t="s">
        <v>2168</v>
      </c>
      <c r="C57" s="363">
        <v>1</v>
      </c>
      <c r="D57" s="603">
        <v>690</v>
      </c>
      <c r="E57" s="302">
        <f>C57*D57</f>
        <v>690</v>
      </c>
      <c r="F57" s="26"/>
    </row>
    <row r="58" spans="1:6" s="172" customFormat="1" x14ac:dyDescent="0.2">
      <c r="A58" s="602" t="s">
        <v>2169</v>
      </c>
      <c r="B58" s="366" t="s">
        <v>2170</v>
      </c>
      <c r="C58" s="363">
        <v>1</v>
      </c>
      <c r="D58" s="603">
        <v>690</v>
      </c>
      <c r="E58" s="302">
        <f>C58*D58</f>
        <v>690</v>
      </c>
      <c r="F58" s="26"/>
    </row>
    <row r="59" spans="1:6" s="172" customFormat="1" x14ac:dyDescent="0.2">
      <c r="A59" s="602" t="s">
        <v>2171</v>
      </c>
      <c r="B59" s="388" t="s">
        <v>2172</v>
      </c>
      <c r="C59" s="363">
        <v>1</v>
      </c>
      <c r="D59" s="603">
        <v>8500</v>
      </c>
      <c r="E59" s="302">
        <f>C59*D59</f>
        <v>8500</v>
      </c>
      <c r="F59" s="26"/>
    </row>
    <row r="60" spans="1:6" s="172" customFormat="1" x14ac:dyDescent="0.2">
      <c r="A60" s="602"/>
      <c r="B60" s="585" t="s">
        <v>2173</v>
      </c>
      <c r="C60" s="606"/>
      <c r="D60" s="607"/>
      <c r="E60" s="606"/>
      <c r="F60" s="608"/>
    </row>
    <row r="61" spans="1:6" s="172" customFormat="1" x14ac:dyDescent="0.2">
      <c r="A61" s="602" t="s">
        <v>2174</v>
      </c>
      <c r="B61" s="609" t="s">
        <v>2175</v>
      </c>
      <c r="C61" s="363">
        <v>15</v>
      </c>
      <c r="D61" s="498">
        <v>660</v>
      </c>
      <c r="E61" s="302">
        <f>C61*D61</f>
        <v>9900</v>
      </c>
      <c r="F61" s="26"/>
    </row>
    <row r="62" spans="1:6" s="264" customFormat="1" x14ac:dyDescent="0.25">
      <c r="A62" s="610"/>
      <c r="B62" s="611" t="s">
        <v>2176</v>
      </c>
      <c r="C62" s="611"/>
      <c r="D62" s="612"/>
      <c r="E62" s="613">
        <f>SUM(E2:E61)</f>
        <v>426350</v>
      </c>
      <c r="F62" s="614"/>
    </row>
    <row r="63" spans="1:6" s="264" customFormat="1" x14ac:dyDescent="0.25">
      <c r="B63" s="615"/>
      <c r="C63" s="616"/>
      <c r="D63" s="617"/>
      <c r="E63" s="26"/>
      <c r="F63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5:A31 A42 A37 A60 A35 A40 A55 A43 A21:A24 A62 A51:A54 A48:A49 A44:A4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A7E3-B8B2-45AA-A0D2-FEE77108CC08}">
  <sheetPr>
    <tabColor theme="6" tint="0.59999389629810485"/>
  </sheetPr>
  <dimension ref="A1:F183"/>
  <sheetViews>
    <sheetView zoomScaleSheetLayoutView="100" workbookViewId="0">
      <selection activeCell="H4" sqref="H4"/>
    </sheetView>
  </sheetViews>
  <sheetFormatPr defaultRowHeight="12.75" x14ac:dyDescent="0.2"/>
  <cols>
    <col min="1" max="1" width="11.140625" style="1039" bestFit="1" customWidth="1"/>
    <col min="2" max="2" width="62.7109375" style="502" customWidth="1"/>
    <col min="3" max="3" width="6.85546875" style="502" customWidth="1"/>
    <col min="4" max="4" width="11.5703125" style="503" customWidth="1"/>
    <col min="5" max="5" width="13" style="504" customWidth="1"/>
    <col min="6" max="6" width="14.42578125" style="396" customWidth="1"/>
    <col min="7" max="16384" width="9.140625" style="396"/>
  </cols>
  <sheetData>
    <row r="1" spans="1:6" x14ac:dyDescent="0.2">
      <c r="B1" s="505"/>
      <c r="C1" s="506"/>
      <c r="D1" s="507"/>
      <c r="E1" s="508"/>
      <c r="F1" s="508"/>
    </row>
    <row r="2" spans="1:6" x14ac:dyDescent="0.2">
      <c r="B2" s="506"/>
      <c r="C2" s="506"/>
      <c r="D2" s="509"/>
      <c r="E2" s="510" t="s">
        <v>0</v>
      </c>
      <c r="F2" s="508"/>
    </row>
    <row r="3" spans="1:6" x14ac:dyDescent="0.2">
      <c r="B3" s="506"/>
      <c r="C3" s="506"/>
      <c r="D3" s="509"/>
      <c r="E3" s="510" t="s">
        <v>1</v>
      </c>
      <c r="F3" s="508"/>
    </row>
    <row r="4" spans="1:6" x14ac:dyDescent="0.2">
      <c r="B4" s="506"/>
      <c r="C4" s="506"/>
      <c r="D4" s="509"/>
      <c r="E4" s="510" t="s">
        <v>2</v>
      </c>
      <c r="F4" s="508"/>
    </row>
    <row r="5" spans="1:6" x14ac:dyDescent="0.2">
      <c r="B5" s="506"/>
      <c r="C5" s="506"/>
      <c r="D5" s="509"/>
      <c r="E5" s="510" t="s">
        <v>3</v>
      </c>
      <c r="F5" s="508"/>
    </row>
    <row r="6" spans="1:6" x14ac:dyDescent="0.2">
      <c r="B6" s="506"/>
      <c r="C6" s="506"/>
      <c r="D6" s="267"/>
      <c r="E6" s="508"/>
      <c r="F6" s="508"/>
    </row>
    <row r="7" spans="1:6" ht="37.5" x14ac:dyDescent="0.2">
      <c r="B7" s="1046" t="s">
        <v>4571</v>
      </c>
      <c r="C7" s="49"/>
      <c r="D7" s="50"/>
      <c r="E7" s="49"/>
      <c r="F7" s="172"/>
    </row>
    <row r="8" spans="1:6" ht="18.75" x14ac:dyDescent="0.2">
      <c r="B8" s="51" t="s">
        <v>551</v>
      </c>
      <c r="C8" s="49"/>
      <c r="D8" s="50"/>
      <c r="E8" s="49"/>
      <c r="F8" s="172"/>
    </row>
    <row r="9" spans="1:6" ht="25.5" x14ac:dyDescent="0.2">
      <c r="A9" s="1040" t="s">
        <v>5</v>
      </c>
      <c r="B9" s="511" t="s">
        <v>6</v>
      </c>
      <c r="C9" s="54" t="s">
        <v>552</v>
      </c>
      <c r="D9" s="998" t="s">
        <v>4472</v>
      </c>
      <c r="E9" s="997" t="s">
        <v>4471</v>
      </c>
      <c r="F9" s="512"/>
    </row>
    <row r="10" spans="1:6" x14ac:dyDescent="0.2">
      <c r="A10" s="513"/>
      <c r="B10" s="514" t="s">
        <v>2177</v>
      </c>
      <c r="C10" s="515"/>
      <c r="D10" s="516"/>
      <c r="E10" s="517"/>
    </row>
    <row r="11" spans="1:6" x14ac:dyDescent="0.2">
      <c r="A11" s="513" t="s">
        <v>2178</v>
      </c>
      <c r="B11" s="409" t="s">
        <v>2179</v>
      </c>
      <c r="C11" s="518">
        <v>15</v>
      </c>
      <c r="D11" s="410">
        <v>90</v>
      </c>
      <c r="E11" s="411">
        <f>C11*D11</f>
        <v>1350</v>
      </c>
    </row>
    <row r="12" spans="1:6" x14ac:dyDescent="0.2">
      <c r="A12" s="513" t="s">
        <v>2180</v>
      </c>
      <c r="B12" s="409" t="s">
        <v>2181</v>
      </c>
      <c r="C12" s="518">
        <v>15</v>
      </c>
      <c r="D12" s="410">
        <v>270</v>
      </c>
      <c r="E12" s="411">
        <f>C12*D12</f>
        <v>4050</v>
      </c>
    </row>
    <row r="13" spans="1:6" x14ac:dyDescent="0.2">
      <c r="A13" s="513" t="s">
        <v>2182</v>
      </c>
      <c r="B13" s="409" t="s">
        <v>2183</v>
      </c>
      <c r="C13" s="518">
        <v>15</v>
      </c>
      <c r="D13" s="410">
        <v>250</v>
      </c>
      <c r="E13" s="411">
        <f>C13*D13</f>
        <v>3750</v>
      </c>
    </row>
    <row r="14" spans="1:6" x14ac:dyDescent="0.2">
      <c r="A14" s="519"/>
      <c r="B14" s="520" t="s">
        <v>2184</v>
      </c>
      <c r="C14" s="521"/>
      <c r="D14" s="522"/>
      <c r="E14" s="523"/>
      <c r="F14" s="524"/>
    </row>
    <row r="15" spans="1:6" ht="12.75" customHeight="1" x14ac:dyDescent="0.2">
      <c r="A15" s="525" t="s">
        <v>2185</v>
      </c>
      <c r="B15" s="526" t="s">
        <v>2186</v>
      </c>
      <c r="C15" s="527">
        <v>5</v>
      </c>
      <c r="D15" s="528">
        <v>19800</v>
      </c>
      <c r="E15" s="411">
        <f>C15*D15</f>
        <v>99000</v>
      </c>
      <c r="F15" s="1061" t="s">
        <v>691</v>
      </c>
    </row>
    <row r="16" spans="1:6" x14ac:dyDescent="0.2">
      <c r="A16" s="513" t="s">
        <v>2187</v>
      </c>
      <c r="B16" s="409" t="s">
        <v>2188</v>
      </c>
      <c r="C16" s="529">
        <v>0</v>
      </c>
      <c r="D16" s="410">
        <v>169800</v>
      </c>
      <c r="E16" s="411">
        <f>C16*D16</f>
        <v>0</v>
      </c>
      <c r="F16" s="1062"/>
    </row>
    <row r="17" spans="1:6" ht="60.75" customHeight="1" x14ac:dyDescent="0.2">
      <c r="A17" s="519" t="s">
        <v>2189</v>
      </c>
      <c r="B17" s="530" t="s">
        <v>2190</v>
      </c>
      <c r="C17" s="531">
        <v>1</v>
      </c>
      <c r="D17" s="532">
        <v>299700</v>
      </c>
      <c r="E17" s="533">
        <f>C17*D17</f>
        <v>299700</v>
      </c>
      <c r="F17" s="1062"/>
    </row>
    <row r="18" spans="1:6" x14ac:dyDescent="0.2">
      <c r="A18" s="525" t="s">
        <v>2191</v>
      </c>
      <c r="B18" s="526" t="s">
        <v>2192</v>
      </c>
      <c r="C18" s="527">
        <v>1</v>
      </c>
      <c r="D18" s="528">
        <v>17200</v>
      </c>
      <c r="E18" s="411">
        <f>C18*D18</f>
        <v>17200</v>
      </c>
    </row>
    <row r="19" spans="1:6" s="172" customFormat="1" x14ac:dyDescent="0.2">
      <c r="A19" s="335" t="s">
        <v>891</v>
      </c>
      <c r="B19" s="228" t="s">
        <v>892</v>
      </c>
      <c r="C19" s="201">
        <v>1</v>
      </c>
      <c r="D19" s="410">
        <v>86000</v>
      </c>
      <c r="E19" s="411">
        <f>C19*D19</f>
        <v>86000</v>
      </c>
    </row>
    <row r="20" spans="1:6" x14ac:dyDescent="0.2">
      <c r="A20" s="513" t="s">
        <v>646</v>
      </c>
      <c r="B20" s="200" t="s">
        <v>647</v>
      </c>
      <c r="C20" s="518">
        <v>1</v>
      </c>
      <c r="D20" s="410">
        <v>10900</v>
      </c>
      <c r="E20" s="411">
        <f t="shared" ref="E20:E34" si="0">C20*D20</f>
        <v>10900</v>
      </c>
    </row>
    <row r="21" spans="1:6" x14ac:dyDescent="0.2">
      <c r="A21" s="513" t="s">
        <v>2193</v>
      </c>
      <c r="B21" s="534" t="s">
        <v>2194</v>
      </c>
      <c r="C21" s="412">
        <v>1</v>
      </c>
      <c r="D21" s="410">
        <v>6850</v>
      </c>
      <c r="E21" s="411">
        <f t="shared" si="0"/>
        <v>6850</v>
      </c>
    </row>
    <row r="22" spans="1:6" x14ac:dyDescent="0.2">
      <c r="A22" s="513" t="s">
        <v>2195</v>
      </c>
      <c r="B22" s="534" t="s">
        <v>2196</v>
      </c>
      <c r="C22" s="518">
        <v>5</v>
      </c>
      <c r="D22" s="410">
        <v>6700</v>
      </c>
      <c r="E22" s="411">
        <f t="shared" si="0"/>
        <v>33500</v>
      </c>
    </row>
    <row r="23" spans="1:6" x14ac:dyDescent="0.2">
      <c r="A23" s="513" t="s">
        <v>468</v>
      </c>
      <c r="B23" s="409" t="s">
        <v>469</v>
      </c>
      <c r="C23" s="518">
        <v>15</v>
      </c>
      <c r="D23" s="410">
        <v>960</v>
      </c>
      <c r="E23" s="411">
        <f t="shared" si="0"/>
        <v>14400</v>
      </c>
    </row>
    <row r="24" spans="1:6" x14ac:dyDescent="0.2">
      <c r="A24" s="513" t="s">
        <v>470</v>
      </c>
      <c r="B24" s="409" t="s">
        <v>471</v>
      </c>
      <c r="C24" s="518">
        <v>3</v>
      </c>
      <c r="D24" s="410">
        <v>670</v>
      </c>
      <c r="E24" s="411">
        <f t="shared" si="0"/>
        <v>2010</v>
      </c>
    </row>
    <row r="25" spans="1:6" s="501" customFormat="1" ht="12.75" customHeight="1" x14ac:dyDescent="0.2">
      <c r="A25" s="513" t="s">
        <v>2197</v>
      </c>
      <c r="B25" s="409" t="s">
        <v>2198</v>
      </c>
      <c r="C25" s="518">
        <v>3</v>
      </c>
      <c r="D25" s="410">
        <v>1890</v>
      </c>
      <c r="E25" s="411">
        <f t="shared" si="0"/>
        <v>5670</v>
      </c>
      <c r="F25" s="396"/>
    </row>
    <row r="26" spans="1:6" x14ac:dyDescent="0.2">
      <c r="A26" s="513" t="s">
        <v>2199</v>
      </c>
      <c r="B26" s="409" t="s">
        <v>2200</v>
      </c>
      <c r="C26" s="518">
        <v>3</v>
      </c>
      <c r="D26" s="410">
        <v>1890</v>
      </c>
      <c r="E26" s="411">
        <f t="shared" si="0"/>
        <v>5670</v>
      </c>
    </row>
    <row r="27" spans="1:6" x14ac:dyDescent="0.2">
      <c r="A27" s="513" t="s">
        <v>4588</v>
      </c>
      <c r="B27" s="409" t="s">
        <v>4587</v>
      </c>
      <c r="C27" s="518">
        <v>3</v>
      </c>
      <c r="D27" s="410">
        <v>1890</v>
      </c>
      <c r="E27" s="411">
        <f t="shared" si="0"/>
        <v>5670</v>
      </c>
    </row>
    <row r="28" spans="1:6" x14ac:dyDescent="0.2">
      <c r="A28" s="513" t="s">
        <v>4590</v>
      </c>
      <c r="B28" s="409" t="s">
        <v>4589</v>
      </c>
      <c r="C28" s="518">
        <v>3</v>
      </c>
      <c r="D28" s="410">
        <v>1890</v>
      </c>
      <c r="E28" s="411">
        <f t="shared" si="0"/>
        <v>5670</v>
      </c>
    </row>
    <row r="29" spans="1:6" x14ac:dyDescent="0.2">
      <c r="A29" s="513" t="s">
        <v>2201</v>
      </c>
      <c r="B29" s="409" t="s">
        <v>2202</v>
      </c>
      <c r="C29" s="518">
        <v>1</v>
      </c>
      <c r="D29" s="410">
        <v>32100</v>
      </c>
      <c r="E29" s="411">
        <f t="shared" si="0"/>
        <v>32100</v>
      </c>
    </row>
    <row r="30" spans="1:6" x14ac:dyDescent="0.2">
      <c r="A30" s="513" t="s">
        <v>2203</v>
      </c>
      <c r="B30" s="409" t="s">
        <v>2204</v>
      </c>
      <c r="C30" s="518">
        <v>1</v>
      </c>
      <c r="D30" s="410">
        <v>27200</v>
      </c>
      <c r="E30" s="411">
        <f t="shared" si="0"/>
        <v>27200</v>
      </c>
    </row>
    <row r="31" spans="1:6" x14ac:dyDescent="0.2">
      <c r="A31" s="513" t="s">
        <v>2205</v>
      </c>
      <c r="B31" s="409" t="s">
        <v>2206</v>
      </c>
      <c r="C31" s="518">
        <v>1</v>
      </c>
      <c r="D31" s="410">
        <v>34100</v>
      </c>
      <c r="E31" s="411">
        <f t="shared" si="0"/>
        <v>34100</v>
      </c>
      <c r="F31" s="501"/>
    </row>
    <row r="32" spans="1:6" x14ac:dyDescent="0.2">
      <c r="A32" s="513" t="s">
        <v>2207</v>
      </c>
      <c r="B32" s="409" t="s">
        <v>2208</v>
      </c>
      <c r="C32" s="518">
        <v>1</v>
      </c>
      <c r="D32" s="410">
        <v>28900</v>
      </c>
      <c r="E32" s="411">
        <f t="shared" si="0"/>
        <v>28900</v>
      </c>
    </row>
    <row r="33" spans="1:6" x14ac:dyDescent="0.2">
      <c r="A33" s="513" t="s">
        <v>2209</v>
      </c>
      <c r="B33" s="409" t="s">
        <v>2210</v>
      </c>
      <c r="C33" s="518">
        <v>1</v>
      </c>
      <c r="D33" s="410">
        <v>32600</v>
      </c>
      <c r="E33" s="411">
        <f t="shared" si="0"/>
        <v>32600</v>
      </c>
    </row>
    <row r="34" spans="1:6" x14ac:dyDescent="0.2">
      <c r="A34" s="513" t="s">
        <v>2211</v>
      </c>
      <c r="B34" s="409" t="s">
        <v>2212</v>
      </c>
      <c r="C34" s="518">
        <v>1</v>
      </c>
      <c r="D34" s="410">
        <v>105700</v>
      </c>
      <c r="E34" s="411">
        <f t="shared" si="0"/>
        <v>105700</v>
      </c>
    </row>
    <row r="35" spans="1:6" x14ac:dyDescent="0.2">
      <c r="A35" s="513" t="s">
        <v>4578</v>
      </c>
      <c r="B35" s="409" t="s">
        <v>4581</v>
      </c>
      <c r="C35" s="518">
        <v>5</v>
      </c>
      <c r="D35" s="410">
        <v>5500</v>
      </c>
      <c r="E35" s="411">
        <f t="shared" ref="E35:E42" si="1">C35*D35</f>
        <v>27500</v>
      </c>
    </row>
    <row r="36" spans="1:6" x14ac:dyDescent="0.2">
      <c r="A36" s="513" t="s">
        <v>4580</v>
      </c>
      <c r="B36" s="409" t="s">
        <v>4579</v>
      </c>
      <c r="C36" s="518">
        <v>2</v>
      </c>
      <c r="D36" s="410">
        <v>1500</v>
      </c>
      <c r="E36" s="411">
        <f t="shared" si="1"/>
        <v>3000</v>
      </c>
    </row>
    <row r="37" spans="1:6" x14ac:dyDescent="0.2">
      <c r="A37" s="513" t="s">
        <v>2213</v>
      </c>
      <c r="B37" s="409" t="s">
        <v>2214</v>
      </c>
      <c r="C37" s="518">
        <v>15</v>
      </c>
      <c r="D37" s="410">
        <v>290</v>
      </c>
      <c r="E37" s="411">
        <f t="shared" si="1"/>
        <v>4350</v>
      </c>
    </row>
    <row r="38" spans="1:6" x14ac:dyDescent="0.2">
      <c r="A38" s="513" t="s">
        <v>2215</v>
      </c>
      <c r="B38" s="409" t="s">
        <v>2216</v>
      </c>
      <c r="C38" s="518">
        <v>1</v>
      </c>
      <c r="D38" s="410">
        <v>19500</v>
      </c>
      <c r="E38" s="411">
        <f t="shared" si="1"/>
        <v>19500</v>
      </c>
    </row>
    <row r="39" spans="1:6" x14ac:dyDescent="0.2">
      <c r="A39" s="513" t="s">
        <v>2217</v>
      </c>
      <c r="B39" s="409" t="s">
        <v>2218</v>
      </c>
      <c r="C39" s="518">
        <v>1</v>
      </c>
      <c r="D39" s="410">
        <v>6900</v>
      </c>
      <c r="E39" s="411">
        <f t="shared" si="1"/>
        <v>6900</v>
      </c>
    </row>
    <row r="40" spans="1:6" x14ac:dyDescent="0.2">
      <c r="A40" s="513" t="s">
        <v>33</v>
      </c>
      <c r="B40" s="200" t="s">
        <v>2219</v>
      </c>
      <c r="C40" s="24">
        <v>1</v>
      </c>
      <c r="D40" s="535">
        <v>58000</v>
      </c>
      <c r="E40" s="536">
        <f t="shared" si="1"/>
        <v>58000</v>
      </c>
      <c r="F40" s="537"/>
    </row>
    <row r="41" spans="1:6" x14ac:dyDescent="0.2">
      <c r="A41" s="513" t="s">
        <v>2220</v>
      </c>
      <c r="B41" s="538" t="s">
        <v>2221</v>
      </c>
      <c r="C41" s="539">
        <v>1</v>
      </c>
      <c r="D41" s="302">
        <v>27400</v>
      </c>
      <c r="E41" s="304">
        <f t="shared" si="1"/>
        <v>27400</v>
      </c>
    </row>
    <row r="42" spans="1:6" x14ac:dyDescent="0.2">
      <c r="A42" s="513" t="s">
        <v>2222</v>
      </c>
      <c r="B42" s="540" t="s">
        <v>2223</v>
      </c>
      <c r="C42" s="28">
        <v>1</v>
      </c>
      <c r="D42" s="302">
        <v>21700</v>
      </c>
      <c r="E42" s="304">
        <f t="shared" si="1"/>
        <v>21700</v>
      </c>
    </row>
    <row r="43" spans="1:6" x14ac:dyDescent="0.2">
      <c r="A43" s="513"/>
      <c r="B43" s="541" t="s">
        <v>2224</v>
      </c>
      <c r="C43" s="542"/>
      <c r="D43" s="543"/>
      <c r="E43" s="544"/>
    </row>
    <row r="44" spans="1:6" x14ac:dyDescent="0.2">
      <c r="A44" s="513" t="s">
        <v>2225</v>
      </c>
      <c r="B44" s="409" t="s">
        <v>2226</v>
      </c>
      <c r="C44" s="518">
        <v>5</v>
      </c>
      <c r="D44" s="410">
        <v>770</v>
      </c>
      <c r="E44" s="411">
        <f t="shared" ref="E44:E76" si="2">C44*D44</f>
        <v>3850</v>
      </c>
    </row>
    <row r="45" spans="1:6" x14ac:dyDescent="0.2">
      <c r="A45" s="513" t="s">
        <v>2227</v>
      </c>
      <c r="B45" s="409" t="s">
        <v>2228</v>
      </c>
      <c r="C45" s="518">
        <v>15</v>
      </c>
      <c r="D45" s="410">
        <v>70</v>
      </c>
      <c r="E45" s="411">
        <f t="shared" si="2"/>
        <v>1050</v>
      </c>
    </row>
    <row r="46" spans="1:6" x14ac:dyDescent="0.2">
      <c r="A46" s="513" t="s">
        <v>2229</v>
      </c>
      <c r="B46" s="409" t="s">
        <v>2230</v>
      </c>
      <c r="C46" s="518">
        <v>15</v>
      </c>
      <c r="D46" s="410">
        <v>70</v>
      </c>
      <c r="E46" s="411">
        <f t="shared" si="2"/>
        <v>1050</v>
      </c>
    </row>
    <row r="47" spans="1:6" x14ac:dyDescent="0.2">
      <c r="A47" s="513" t="s">
        <v>2231</v>
      </c>
      <c r="B47" s="409" t="s">
        <v>2232</v>
      </c>
      <c r="C47" s="518">
        <v>1</v>
      </c>
      <c r="D47" s="410">
        <v>100</v>
      </c>
      <c r="E47" s="411">
        <f t="shared" si="2"/>
        <v>100</v>
      </c>
    </row>
    <row r="48" spans="1:6" x14ac:dyDescent="0.2">
      <c r="A48" s="513" t="s">
        <v>2233</v>
      </c>
      <c r="B48" s="409" t="s">
        <v>2234</v>
      </c>
      <c r="C48" s="518">
        <v>15</v>
      </c>
      <c r="D48" s="410">
        <v>100</v>
      </c>
      <c r="E48" s="411">
        <f t="shared" si="2"/>
        <v>1500</v>
      </c>
    </row>
    <row r="49" spans="1:6" x14ac:dyDescent="0.2">
      <c r="A49" s="513" t="s">
        <v>2235</v>
      </c>
      <c r="B49" s="409" t="s">
        <v>2236</v>
      </c>
      <c r="C49" s="518">
        <v>5</v>
      </c>
      <c r="D49" s="410">
        <v>240</v>
      </c>
      <c r="E49" s="411">
        <f t="shared" si="2"/>
        <v>1200</v>
      </c>
    </row>
    <row r="50" spans="1:6" x14ac:dyDescent="0.2">
      <c r="A50" s="513" t="s">
        <v>2237</v>
      </c>
      <c r="B50" s="409" t="s">
        <v>2238</v>
      </c>
      <c r="C50" s="518">
        <v>15</v>
      </c>
      <c r="D50" s="410">
        <v>4800</v>
      </c>
      <c r="E50" s="411">
        <f t="shared" si="2"/>
        <v>72000</v>
      </c>
    </row>
    <row r="51" spans="1:6" x14ac:dyDescent="0.2">
      <c r="A51" s="513" t="s">
        <v>4551</v>
      </c>
      <c r="B51" s="409" t="s">
        <v>2239</v>
      </c>
      <c r="C51" s="518">
        <v>3</v>
      </c>
      <c r="D51" s="410">
        <v>160</v>
      </c>
      <c r="E51" s="411">
        <f t="shared" si="2"/>
        <v>480</v>
      </c>
    </row>
    <row r="52" spans="1:6" x14ac:dyDescent="0.2">
      <c r="A52" s="513" t="s">
        <v>2240</v>
      </c>
      <c r="B52" s="409" t="s">
        <v>2241</v>
      </c>
      <c r="C52" s="518">
        <v>1</v>
      </c>
      <c r="D52" s="410">
        <v>380</v>
      </c>
      <c r="E52" s="411">
        <f t="shared" si="2"/>
        <v>380</v>
      </c>
    </row>
    <row r="53" spans="1:6" x14ac:dyDescent="0.2">
      <c r="A53" s="513" t="s">
        <v>2242</v>
      </c>
      <c r="B53" s="409" t="s">
        <v>2243</v>
      </c>
      <c r="C53" s="518">
        <v>2</v>
      </c>
      <c r="D53" s="410">
        <v>310</v>
      </c>
      <c r="E53" s="411">
        <f t="shared" si="2"/>
        <v>620</v>
      </c>
    </row>
    <row r="54" spans="1:6" ht="12" customHeight="1" x14ac:dyDescent="0.2">
      <c r="A54" s="513" t="s">
        <v>2244</v>
      </c>
      <c r="B54" s="409" t="s">
        <v>2245</v>
      </c>
      <c r="C54" s="518">
        <v>1</v>
      </c>
      <c r="D54" s="410">
        <v>19500</v>
      </c>
      <c r="E54" s="411">
        <f t="shared" si="2"/>
        <v>19500</v>
      </c>
      <c r="F54" s="545"/>
    </row>
    <row r="55" spans="1:6" x14ac:dyDescent="0.2">
      <c r="A55" s="513" t="s">
        <v>2246</v>
      </c>
      <c r="B55" s="546" t="s">
        <v>2247</v>
      </c>
      <c r="C55" s="518">
        <v>15</v>
      </c>
      <c r="D55" s="410">
        <v>330</v>
      </c>
      <c r="E55" s="411">
        <f t="shared" si="2"/>
        <v>4950</v>
      </c>
    </row>
    <row r="56" spans="1:6" x14ac:dyDescent="0.2">
      <c r="A56" s="513" t="s">
        <v>2248</v>
      </c>
      <c r="B56" s="547" t="s">
        <v>2249</v>
      </c>
      <c r="C56" s="548">
        <v>15</v>
      </c>
      <c r="D56" s="410">
        <v>140</v>
      </c>
      <c r="E56" s="411">
        <f t="shared" si="2"/>
        <v>2100</v>
      </c>
    </row>
    <row r="57" spans="1:6" x14ac:dyDescent="0.2">
      <c r="A57" s="513" t="s">
        <v>2250</v>
      </c>
      <c r="B57" s="549" t="s">
        <v>2251</v>
      </c>
      <c r="C57" s="548">
        <v>3</v>
      </c>
      <c r="D57" s="410">
        <v>1100</v>
      </c>
      <c r="E57" s="411">
        <f t="shared" si="2"/>
        <v>3300</v>
      </c>
    </row>
    <row r="58" spans="1:6" x14ac:dyDescent="0.2">
      <c r="A58" s="513" t="s">
        <v>2252</v>
      </c>
      <c r="B58" s="534" t="s">
        <v>2253</v>
      </c>
      <c r="C58" s="518">
        <v>3</v>
      </c>
      <c r="D58" s="410">
        <v>420</v>
      </c>
      <c r="E58" s="411">
        <f t="shared" ref="E58:E66" si="3">C58*D58</f>
        <v>1260</v>
      </c>
    </row>
    <row r="59" spans="1:6" x14ac:dyDescent="0.2">
      <c r="A59" s="513" t="s">
        <v>4548</v>
      </c>
      <c r="B59" s="549" t="s">
        <v>4549</v>
      </c>
      <c r="C59" s="548">
        <v>2</v>
      </c>
      <c r="D59" s="410">
        <v>2950</v>
      </c>
      <c r="E59" s="411">
        <f t="shared" si="3"/>
        <v>5900</v>
      </c>
    </row>
    <row r="60" spans="1:6" x14ac:dyDescent="0.2">
      <c r="A60" s="513" t="s">
        <v>2254</v>
      </c>
      <c r="B60" s="547" t="s">
        <v>2255</v>
      </c>
      <c r="C60" s="550">
        <v>1</v>
      </c>
      <c r="D60" s="410">
        <v>2400</v>
      </c>
      <c r="E60" s="411">
        <f t="shared" si="3"/>
        <v>2400</v>
      </c>
    </row>
    <row r="61" spans="1:6" x14ac:dyDescent="0.2">
      <c r="A61" s="513" t="s">
        <v>2256</v>
      </c>
      <c r="B61" s="549" t="s">
        <v>2257</v>
      </c>
      <c r="C61" s="550">
        <v>15</v>
      </c>
      <c r="D61" s="410">
        <v>70</v>
      </c>
      <c r="E61" s="411">
        <f t="shared" si="3"/>
        <v>1050</v>
      </c>
    </row>
    <row r="62" spans="1:6" x14ac:dyDescent="0.2">
      <c r="A62" s="513" t="s">
        <v>2258</v>
      </c>
      <c r="B62" s="547" t="s">
        <v>2259</v>
      </c>
      <c r="C62" s="550">
        <v>15</v>
      </c>
      <c r="D62" s="410">
        <v>100</v>
      </c>
      <c r="E62" s="411">
        <f t="shared" si="3"/>
        <v>1500</v>
      </c>
    </row>
    <row r="63" spans="1:6" x14ac:dyDescent="0.2">
      <c r="A63" s="513" t="s">
        <v>2260</v>
      </c>
      <c r="B63" s="547" t="s">
        <v>2261</v>
      </c>
      <c r="C63" s="551">
        <v>15</v>
      </c>
      <c r="D63" s="410">
        <v>80</v>
      </c>
      <c r="E63" s="411">
        <f t="shared" si="3"/>
        <v>1200</v>
      </c>
    </row>
    <row r="64" spans="1:6" ht="14.25" customHeight="1" x14ac:dyDescent="0.2">
      <c r="A64" s="513" t="s">
        <v>2262</v>
      </c>
      <c r="B64" s="549" t="s">
        <v>2263</v>
      </c>
      <c r="C64" s="551">
        <v>3</v>
      </c>
      <c r="D64" s="410">
        <v>320</v>
      </c>
      <c r="E64" s="411">
        <f t="shared" si="3"/>
        <v>960</v>
      </c>
    </row>
    <row r="65" spans="1:6" x14ac:dyDescent="0.2">
      <c r="A65" s="513" t="s">
        <v>2264</v>
      </c>
      <c r="B65" s="526" t="s">
        <v>2265</v>
      </c>
      <c r="C65" s="527">
        <v>5</v>
      </c>
      <c r="D65" s="410">
        <v>3360</v>
      </c>
      <c r="E65" s="536">
        <f t="shared" si="3"/>
        <v>16800</v>
      </c>
    </row>
    <row r="66" spans="1:6" x14ac:dyDescent="0.2">
      <c r="A66" s="513" t="s">
        <v>2266</v>
      </c>
      <c r="B66" s="552" t="s">
        <v>2267</v>
      </c>
      <c r="C66" s="553">
        <v>1</v>
      </c>
      <c r="D66" s="424">
        <v>7200</v>
      </c>
      <c r="E66" s="304">
        <f t="shared" si="3"/>
        <v>7200</v>
      </c>
    </row>
    <row r="67" spans="1:6" x14ac:dyDescent="0.2">
      <c r="A67" s="513" t="s">
        <v>2268</v>
      </c>
      <c r="B67" s="546" t="s">
        <v>2269</v>
      </c>
      <c r="C67" s="554">
        <v>5</v>
      </c>
      <c r="D67" s="424">
        <v>3900</v>
      </c>
      <c r="E67" s="304">
        <f t="shared" si="2"/>
        <v>19500</v>
      </c>
    </row>
    <row r="68" spans="1:6" s="172" customFormat="1" x14ac:dyDescent="0.2">
      <c r="A68" s="260" t="s">
        <v>4552</v>
      </c>
      <c r="B68" s="555" t="s">
        <v>2270</v>
      </c>
      <c r="C68" s="556">
        <v>2</v>
      </c>
      <c r="D68" s="557">
        <v>690</v>
      </c>
      <c r="E68" s="558">
        <f t="shared" si="2"/>
        <v>1380</v>
      </c>
    </row>
    <row r="69" spans="1:6" ht="12.75" customHeight="1" x14ac:dyDescent="0.2">
      <c r="A69" s="513" t="s">
        <v>2271</v>
      </c>
      <c r="B69" s="559" t="s">
        <v>2272</v>
      </c>
      <c r="C69" s="560">
        <v>1</v>
      </c>
      <c r="D69" s="561">
        <v>64800</v>
      </c>
      <c r="E69" s="562">
        <f t="shared" si="2"/>
        <v>64800</v>
      </c>
      <c r="F69" s="1063" t="s">
        <v>2273</v>
      </c>
    </row>
    <row r="70" spans="1:6" ht="38.25" x14ac:dyDescent="0.2">
      <c r="A70" s="513" t="s">
        <v>2274</v>
      </c>
      <c r="B70" s="409" t="s">
        <v>2275</v>
      </c>
      <c r="C70" s="529">
        <v>0</v>
      </c>
      <c r="D70" s="563">
        <v>98000</v>
      </c>
      <c r="E70" s="564">
        <f t="shared" si="2"/>
        <v>0</v>
      </c>
      <c r="F70" s="1063"/>
    </row>
    <row r="71" spans="1:6" ht="63.75" x14ac:dyDescent="0.2">
      <c r="A71" s="519" t="s">
        <v>2276</v>
      </c>
      <c r="B71" s="565" t="s">
        <v>2277</v>
      </c>
      <c r="C71" s="566">
        <v>0</v>
      </c>
      <c r="D71" s="567">
        <v>132000</v>
      </c>
      <c r="E71" s="568">
        <f t="shared" si="2"/>
        <v>0</v>
      </c>
      <c r="F71" s="1063"/>
    </row>
    <row r="72" spans="1:6" ht="25.5" x14ac:dyDescent="0.2">
      <c r="A72" s="525" t="s">
        <v>2278</v>
      </c>
      <c r="B72" s="526" t="s">
        <v>2279</v>
      </c>
      <c r="C72" s="518">
        <v>1</v>
      </c>
      <c r="D72" s="528">
        <v>45200</v>
      </c>
      <c r="E72" s="411">
        <f t="shared" si="2"/>
        <v>45200</v>
      </c>
      <c r="F72" s="569"/>
    </row>
    <row r="73" spans="1:6" ht="13.5" customHeight="1" x14ac:dyDescent="0.2">
      <c r="A73" s="570" t="s">
        <v>2280</v>
      </c>
      <c r="B73" s="547" t="s">
        <v>2281</v>
      </c>
      <c r="C73" s="551">
        <v>1</v>
      </c>
      <c r="D73" s="410">
        <v>57200</v>
      </c>
      <c r="E73" s="411">
        <f t="shared" si="2"/>
        <v>57200</v>
      </c>
      <c r="F73" s="569"/>
    </row>
    <row r="74" spans="1:6" ht="13.5" customHeight="1" x14ac:dyDescent="0.2">
      <c r="A74" s="570" t="s">
        <v>2282</v>
      </c>
      <c r="B74" s="547" t="s">
        <v>2283</v>
      </c>
      <c r="C74" s="551">
        <v>1</v>
      </c>
      <c r="D74" s="410">
        <v>1240</v>
      </c>
      <c r="E74" s="411">
        <f t="shared" si="2"/>
        <v>1240</v>
      </c>
    </row>
    <row r="75" spans="1:6" ht="13.5" customHeight="1" x14ac:dyDescent="0.2">
      <c r="A75" s="570" t="s">
        <v>2284</v>
      </c>
      <c r="B75" s="547" t="s">
        <v>2285</v>
      </c>
      <c r="C75" s="551">
        <v>1</v>
      </c>
      <c r="D75" s="410">
        <v>750</v>
      </c>
      <c r="E75" s="411">
        <f t="shared" si="2"/>
        <v>750</v>
      </c>
      <c r="F75" s="569"/>
    </row>
    <row r="76" spans="1:6" ht="13.5" customHeight="1" x14ac:dyDescent="0.2">
      <c r="A76" s="570" t="s">
        <v>2286</v>
      </c>
      <c r="B76" s="526" t="s">
        <v>2287</v>
      </c>
      <c r="C76" s="527">
        <v>1</v>
      </c>
      <c r="D76" s="410">
        <v>1100</v>
      </c>
      <c r="E76" s="411">
        <f t="shared" si="2"/>
        <v>1100</v>
      </c>
      <c r="F76" s="569"/>
    </row>
    <row r="77" spans="1:6" x14ac:dyDescent="0.2">
      <c r="A77" s="570"/>
      <c r="B77" s="514" t="s">
        <v>2288</v>
      </c>
      <c r="C77" s="518"/>
      <c r="D77" s="516"/>
      <c r="E77" s="517"/>
    </row>
    <row r="78" spans="1:6" s="44" customFormat="1" x14ac:dyDescent="0.2">
      <c r="A78" s="58" t="s">
        <v>2289</v>
      </c>
      <c r="B78" s="62" t="s">
        <v>2290</v>
      </c>
      <c r="C78" s="63">
        <v>1</v>
      </c>
      <c r="D78" s="64">
        <v>3000</v>
      </c>
      <c r="E78" s="411">
        <f>C78*D78</f>
        <v>3000</v>
      </c>
      <c r="F78" s="66"/>
    </row>
    <row r="79" spans="1:6" s="44" customFormat="1" x14ac:dyDescent="0.2">
      <c r="A79" s="58" t="s">
        <v>2291</v>
      </c>
      <c r="B79" s="62" t="s">
        <v>2292</v>
      </c>
      <c r="C79" s="63">
        <v>1</v>
      </c>
      <c r="D79" s="64">
        <v>3000</v>
      </c>
      <c r="E79" s="65">
        <f>D79*C79</f>
        <v>3000</v>
      </c>
      <c r="F79" s="66"/>
    </row>
    <row r="80" spans="1:6" s="44" customFormat="1" x14ac:dyDescent="0.2">
      <c r="A80" s="58" t="s">
        <v>1913</v>
      </c>
      <c r="B80" s="62" t="s">
        <v>1914</v>
      </c>
      <c r="C80" s="63">
        <v>1</v>
      </c>
      <c r="D80" s="64">
        <v>3000</v>
      </c>
      <c r="E80" s="65">
        <f>D80*C80</f>
        <v>3000</v>
      </c>
      <c r="F80" s="66"/>
    </row>
    <row r="81" spans="1:6" x14ac:dyDescent="0.2">
      <c r="A81" s="570" t="s">
        <v>2293</v>
      </c>
      <c r="B81" s="534" t="s">
        <v>2294</v>
      </c>
      <c r="C81" s="518">
        <v>1</v>
      </c>
      <c r="D81" s="410">
        <v>690</v>
      </c>
      <c r="E81" s="411">
        <f>C81*D81</f>
        <v>690</v>
      </c>
    </row>
    <row r="82" spans="1:6" x14ac:dyDescent="0.2">
      <c r="A82" s="570" t="s">
        <v>2295</v>
      </c>
      <c r="B82" s="534" t="s">
        <v>2296</v>
      </c>
      <c r="C82" s="518">
        <v>1</v>
      </c>
      <c r="D82" s="410">
        <v>3660</v>
      </c>
      <c r="E82" s="411">
        <f t="shared" ref="E82:E94" si="4">C82*D82</f>
        <v>3660</v>
      </c>
    </row>
    <row r="83" spans="1:6" x14ac:dyDescent="0.2">
      <c r="A83" s="570" t="s">
        <v>2297</v>
      </c>
      <c r="B83" s="571" t="s">
        <v>2298</v>
      </c>
      <c r="C83" s="518">
        <v>1</v>
      </c>
      <c r="D83" s="410">
        <v>2450</v>
      </c>
      <c r="E83" s="411">
        <f t="shared" si="4"/>
        <v>2450</v>
      </c>
    </row>
    <row r="84" spans="1:6" x14ac:dyDescent="0.2">
      <c r="A84" s="570" t="s">
        <v>1906</v>
      </c>
      <c r="B84" s="534" t="s">
        <v>2299</v>
      </c>
      <c r="C84" s="518">
        <v>1</v>
      </c>
      <c r="D84" s="410">
        <v>1690</v>
      </c>
      <c r="E84" s="411">
        <f t="shared" si="4"/>
        <v>1690</v>
      </c>
    </row>
    <row r="85" spans="1:6" s="318" customFormat="1" ht="12.75" customHeight="1" x14ac:dyDescent="0.2">
      <c r="A85" s="570" t="s">
        <v>2300</v>
      </c>
      <c r="B85" s="534" t="s">
        <v>2301</v>
      </c>
      <c r="C85" s="518">
        <v>1</v>
      </c>
      <c r="D85" s="410">
        <v>3950</v>
      </c>
      <c r="E85" s="411">
        <f t="shared" si="4"/>
        <v>3950</v>
      </c>
      <c r="F85" s="396"/>
    </row>
    <row r="86" spans="1:6" x14ac:dyDescent="0.2">
      <c r="A86" s="570" t="s">
        <v>2302</v>
      </c>
      <c r="B86" s="534" t="s">
        <v>2303</v>
      </c>
      <c r="C86" s="518">
        <v>1</v>
      </c>
      <c r="D86" s="410">
        <v>990</v>
      </c>
      <c r="E86" s="411">
        <f t="shared" si="4"/>
        <v>990</v>
      </c>
    </row>
    <row r="87" spans="1:6" x14ac:dyDescent="0.2">
      <c r="A87" s="570" t="s">
        <v>2304</v>
      </c>
      <c r="B87" s="534" t="s">
        <v>2305</v>
      </c>
      <c r="C87" s="518">
        <v>1</v>
      </c>
      <c r="D87" s="410">
        <v>950</v>
      </c>
      <c r="E87" s="411">
        <f t="shared" si="4"/>
        <v>950</v>
      </c>
    </row>
    <row r="88" spans="1:6" x14ac:dyDescent="0.2">
      <c r="A88" s="570" t="s">
        <v>2306</v>
      </c>
      <c r="B88" s="534" t="s">
        <v>2307</v>
      </c>
      <c r="C88" s="518">
        <v>1</v>
      </c>
      <c r="D88" s="410">
        <v>2740</v>
      </c>
      <c r="E88" s="411">
        <f t="shared" si="4"/>
        <v>2740</v>
      </c>
    </row>
    <row r="89" spans="1:6" x14ac:dyDescent="0.2">
      <c r="A89" s="570" t="s">
        <v>2308</v>
      </c>
      <c r="B89" s="534" t="s">
        <v>2309</v>
      </c>
      <c r="C89" s="518">
        <v>1</v>
      </c>
      <c r="D89" s="410">
        <v>3350</v>
      </c>
      <c r="E89" s="411">
        <f t="shared" si="4"/>
        <v>3350</v>
      </c>
    </row>
    <row r="90" spans="1:6" x14ac:dyDescent="0.2">
      <c r="A90" s="570" t="s">
        <v>2310</v>
      </c>
      <c r="B90" s="534" t="s">
        <v>2311</v>
      </c>
      <c r="C90" s="518">
        <v>1</v>
      </c>
      <c r="D90" s="410">
        <v>710</v>
      </c>
      <c r="E90" s="411">
        <f t="shared" si="4"/>
        <v>710</v>
      </c>
    </row>
    <row r="91" spans="1:6" x14ac:dyDescent="0.2">
      <c r="A91" s="570" t="s">
        <v>2312</v>
      </c>
      <c r="B91" s="534" t="s">
        <v>2313</v>
      </c>
      <c r="C91" s="518">
        <v>1</v>
      </c>
      <c r="D91" s="410">
        <v>4560</v>
      </c>
      <c r="E91" s="411">
        <f t="shared" si="4"/>
        <v>4560</v>
      </c>
    </row>
    <row r="92" spans="1:6" x14ac:dyDescent="0.2">
      <c r="A92" s="570" t="s">
        <v>2314</v>
      </c>
      <c r="B92" s="534" t="s">
        <v>2315</v>
      </c>
      <c r="C92" s="518">
        <v>1</v>
      </c>
      <c r="D92" s="410">
        <v>1300</v>
      </c>
      <c r="E92" s="411">
        <f t="shared" si="4"/>
        <v>1300</v>
      </c>
    </row>
    <row r="93" spans="1:6" x14ac:dyDescent="0.2">
      <c r="A93" s="570" t="s">
        <v>2316</v>
      </c>
      <c r="B93" s="534" t="s">
        <v>2317</v>
      </c>
      <c r="C93" s="518">
        <v>1</v>
      </c>
      <c r="D93" s="410">
        <v>2750</v>
      </c>
      <c r="E93" s="411">
        <f t="shared" si="4"/>
        <v>2750</v>
      </c>
    </row>
    <row r="94" spans="1:6" x14ac:dyDescent="0.2">
      <c r="A94" s="570" t="s">
        <v>2318</v>
      </c>
      <c r="B94" s="534" t="s">
        <v>2319</v>
      </c>
      <c r="C94" s="518">
        <v>1</v>
      </c>
      <c r="D94" s="410">
        <v>2440</v>
      </c>
      <c r="E94" s="411">
        <f t="shared" si="4"/>
        <v>2440</v>
      </c>
    </row>
    <row r="95" spans="1:6" x14ac:dyDescent="0.2">
      <c r="A95" s="570"/>
      <c r="B95" s="514" t="s">
        <v>2320</v>
      </c>
      <c r="C95" s="518"/>
      <c r="D95" s="410"/>
      <c r="E95" s="411"/>
    </row>
    <row r="96" spans="1:6" x14ac:dyDescent="0.2">
      <c r="A96" s="570" t="s">
        <v>2321</v>
      </c>
      <c r="B96" s="534" t="s">
        <v>2322</v>
      </c>
      <c r="C96" s="518">
        <v>1</v>
      </c>
      <c r="D96" s="410">
        <v>380</v>
      </c>
      <c r="E96" s="411">
        <f t="shared" ref="E96:E143" si="5">C96*D96</f>
        <v>380</v>
      </c>
    </row>
    <row r="97" spans="1:5" x14ac:dyDescent="0.2">
      <c r="A97" s="570" t="s">
        <v>2323</v>
      </c>
      <c r="B97" s="534" t="s">
        <v>2324</v>
      </c>
      <c r="C97" s="518">
        <v>1</v>
      </c>
      <c r="D97" s="410">
        <v>380</v>
      </c>
      <c r="E97" s="411">
        <f t="shared" si="5"/>
        <v>380</v>
      </c>
    </row>
    <row r="98" spans="1:5" x14ac:dyDescent="0.2">
      <c r="A98" s="570" t="s">
        <v>2325</v>
      </c>
      <c r="B98" s="534" t="s">
        <v>2326</v>
      </c>
      <c r="C98" s="518">
        <v>1</v>
      </c>
      <c r="D98" s="410">
        <v>380</v>
      </c>
      <c r="E98" s="411">
        <f t="shared" si="5"/>
        <v>380</v>
      </c>
    </row>
    <row r="99" spans="1:5" x14ac:dyDescent="0.2">
      <c r="A99" s="570" t="s">
        <v>2327</v>
      </c>
      <c r="B99" s="534" t="s">
        <v>2328</v>
      </c>
      <c r="C99" s="518">
        <v>1</v>
      </c>
      <c r="D99" s="410">
        <v>380</v>
      </c>
      <c r="E99" s="411">
        <f t="shared" si="5"/>
        <v>380</v>
      </c>
    </row>
    <row r="100" spans="1:5" x14ac:dyDescent="0.2">
      <c r="A100" s="570" t="s">
        <v>2329</v>
      </c>
      <c r="B100" s="534" t="s">
        <v>2330</v>
      </c>
      <c r="C100" s="518">
        <v>1</v>
      </c>
      <c r="D100" s="410">
        <v>640</v>
      </c>
      <c r="E100" s="411">
        <f t="shared" si="5"/>
        <v>640</v>
      </c>
    </row>
    <row r="101" spans="1:5" ht="25.5" x14ac:dyDescent="0.2">
      <c r="A101" s="570" t="s">
        <v>2331</v>
      </c>
      <c r="B101" s="534" t="s">
        <v>2332</v>
      </c>
      <c r="C101" s="518">
        <v>1</v>
      </c>
      <c r="D101" s="410">
        <v>640</v>
      </c>
      <c r="E101" s="411">
        <f t="shared" si="5"/>
        <v>640</v>
      </c>
    </row>
    <row r="102" spans="1:5" s="1037" customFormat="1" x14ac:dyDescent="0.2">
      <c r="A102" s="1038" t="s">
        <v>4575</v>
      </c>
      <c r="B102" s="1036" t="s">
        <v>4561</v>
      </c>
      <c r="C102" s="518">
        <v>1</v>
      </c>
      <c r="D102" s="410">
        <v>640</v>
      </c>
      <c r="E102" s="411">
        <f>C102*D102</f>
        <v>640</v>
      </c>
    </row>
    <row r="103" spans="1:5" x14ac:dyDescent="0.2">
      <c r="A103" s="570" t="s">
        <v>2333</v>
      </c>
      <c r="B103" s="534" t="s">
        <v>2334</v>
      </c>
      <c r="C103" s="518">
        <v>1</v>
      </c>
      <c r="D103" s="410">
        <v>380</v>
      </c>
      <c r="E103" s="411">
        <f t="shared" si="5"/>
        <v>380</v>
      </c>
    </row>
    <row r="104" spans="1:5" x14ac:dyDescent="0.2">
      <c r="A104" s="570" t="s">
        <v>2335</v>
      </c>
      <c r="B104" s="534" t="s">
        <v>2336</v>
      </c>
      <c r="C104" s="518">
        <v>1</v>
      </c>
      <c r="D104" s="410">
        <v>640</v>
      </c>
      <c r="E104" s="411">
        <f t="shared" si="5"/>
        <v>640</v>
      </c>
    </row>
    <row r="105" spans="1:5" x14ac:dyDescent="0.2">
      <c r="A105" s="513" t="s">
        <v>2337</v>
      </c>
      <c r="B105" s="534" t="s">
        <v>2338</v>
      </c>
      <c r="C105" s="518">
        <v>1</v>
      </c>
      <c r="D105" s="410">
        <v>640</v>
      </c>
      <c r="E105" s="411">
        <f t="shared" si="5"/>
        <v>640</v>
      </c>
    </row>
    <row r="106" spans="1:5" x14ac:dyDescent="0.2">
      <c r="A106" s="513" t="s">
        <v>2339</v>
      </c>
      <c r="B106" s="534" t="s">
        <v>2340</v>
      </c>
      <c r="C106" s="518">
        <v>1</v>
      </c>
      <c r="D106" s="410">
        <v>640</v>
      </c>
      <c r="E106" s="411">
        <f t="shared" si="5"/>
        <v>640</v>
      </c>
    </row>
    <row r="107" spans="1:5" ht="25.5" x14ac:dyDescent="0.2">
      <c r="A107" s="513" t="s">
        <v>2341</v>
      </c>
      <c r="B107" s="534" t="s">
        <v>2342</v>
      </c>
      <c r="C107" s="518">
        <v>1</v>
      </c>
      <c r="D107" s="410">
        <v>640</v>
      </c>
      <c r="E107" s="411">
        <f t="shared" si="5"/>
        <v>640</v>
      </c>
    </row>
    <row r="108" spans="1:5" x14ac:dyDescent="0.2">
      <c r="A108" s="513" t="s">
        <v>2343</v>
      </c>
      <c r="B108" s="534" t="s">
        <v>2344</v>
      </c>
      <c r="C108" s="518">
        <v>1</v>
      </c>
      <c r="D108" s="410">
        <v>640</v>
      </c>
      <c r="E108" s="411">
        <f t="shared" si="5"/>
        <v>640</v>
      </c>
    </row>
    <row r="109" spans="1:5" x14ac:dyDescent="0.2">
      <c r="A109" s="513" t="s">
        <v>2345</v>
      </c>
      <c r="B109" s="534" t="s">
        <v>2346</v>
      </c>
      <c r="C109" s="518">
        <v>1</v>
      </c>
      <c r="D109" s="410">
        <v>640</v>
      </c>
      <c r="E109" s="411">
        <f t="shared" si="5"/>
        <v>640</v>
      </c>
    </row>
    <row r="110" spans="1:5" x14ac:dyDescent="0.2">
      <c r="A110" s="513" t="s">
        <v>2347</v>
      </c>
      <c r="B110" s="409" t="s">
        <v>2348</v>
      </c>
      <c r="C110" s="518">
        <v>1</v>
      </c>
      <c r="D110" s="410">
        <v>380</v>
      </c>
      <c r="E110" s="411">
        <f t="shared" si="5"/>
        <v>380</v>
      </c>
    </row>
    <row r="111" spans="1:5" x14ac:dyDescent="0.2">
      <c r="A111" s="513" t="s">
        <v>2349</v>
      </c>
      <c r="B111" s="409" t="s">
        <v>4491</v>
      </c>
      <c r="C111" s="518">
        <v>1</v>
      </c>
      <c r="D111" s="410">
        <v>380</v>
      </c>
      <c r="E111" s="411">
        <f t="shared" si="5"/>
        <v>380</v>
      </c>
    </row>
    <row r="112" spans="1:5" x14ac:dyDescent="0.2">
      <c r="A112" s="513" t="s">
        <v>2350</v>
      </c>
      <c r="B112" s="409" t="s">
        <v>2351</v>
      </c>
      <c r="C112" s="518">
        <v>1</v>
      </c>
      <c r="D112" s="410">
        <v>380</v>
      </c>
      <c r="E112" s="411">
        <f t="shared" si="5"/>
        <v>380</v>
      </c>
    </row>
    <row r="113" spans="1:5" ht="25.5" x14ac:dyDescent="0.2">
      <c r="A113" s="513" t="s">
        <v>2352</v>
      </c>
      <c r="B113" s="409" t="s">
        <v>2353</v>
      </c>
      <c r="C113" s="518">
        <v>1</v>
      </c>
      <c r="D113" s="410">
        <v>380</v>
      </c>
      <c r="E113" s="411">
        <f t="shared" si="5"/>
        <v>380</v>
      </c>
    </row>
    <row r="114" spans="1:5" x14ac:dyDescent="0.2">
      <c r="A114" s="513" t="s">
        <v>2354</v>
      </c>
      <c r="B114" s="534" t="s">
        <v>2355</v>
      </c>
      <c r="C114" s="518">
        <v>1</v>
      </c>
      <c r="D114" s="410">
        <v>640</v>
      </c>
      <c r="E114" s="411">
        <f t="shared" si="5"/>
        <v>640</v>
      </c>
    </row>
    <row r="115" spans="1:5" ht="16.5" customHeight="1" x14ac:dyDescent="0.2">
      <c r="A115" s="513" t="s">
        <v>2356</v>
      </c>
      <c r="B115" s="534" t="s">
        <v>2357</v>
      </c>
      <c r="C115" s="518">
        <v>1</v>
      </c>
      <c r="D115" s="410">
        <v>310</v>
      </c>
      <c r="E115" s="411">
        <f t="shared" si="5"/>
        <v>310</v>
      </c>
    </row>
    <row r="116" spans="1:5" ht="16.5" customHeight="1" x14ac:dyDescent="0.2">
      <c r="A116" s="513" t="s">
        <v>2358</v>
      </c>
      <c r="B116" s="534" t="s">
        <v>2359</v>
      </c>
      <c r="C116" s="518">
        <v>1</v>
      </c>
      <c r="D116" s="410">
        <v>640</v>
      </c>
      <c r="E116" s="411">
        <f t="shared" si="5"/>
        <v>640</v>
      </c>
    </row>
    <row r="117" spans="1:5" x14ac:dyDescent="0.2">
      <c r="A117" s="513" t="s">
        <v>2360</v>
      </c>
      <c r="B117" s="409" t="s">
        <v>2361</v>
      </c>
      <c r="C117" s="518">
        <v>1</v>
      </c>
      <c r="D117" s="410">
        <v>380</v>
      </c>
      <c r="E117" s="411">
        <f t="shared" si="5"/>
        <v>380</v>
      </c>
    </row>
    <row r="118" spans="1:5" ht="16.5" customHeight="1" x14ac:dyDescent="0.2">
      <c r="A118" s="513" t="s">
        <v>2362</v>
      </c>
      <c r="B118" s="534" t="s">
        <v>2363</v>
      </c>
      <c r="C118" s="518">
        <v>1</v>
      </c>
      <c r="D118" s="410">
        <v>380</v>
      </c>
      <c r="E118" s="411">
        <f t="shared" si="5"/>
        <v>380</v>
      </c>
    </row>
    <row r="119" spans="1:5" ht="15.75" customHeight="1" x14ac:dyDescent="0.2">
      <c r="A119" s="513" t="s">
        <v>2364</v>
      </c>
      <c r="B119" s="534" t="s">
        <v>2365</v>
      </c>
      <c r="C119" s="518">
        <v>1</v>
      </c>
      <c r="D119" s="410">
        <v>380</v>
      </c>
      <c r="E119" s="411">
        <f t="shared" si="5"/>
        <v>380</v>
      </c>
    </row>
    <row r="120" spans="1:5" ht="15.75" customHeight="1" x14ac:dyDescent="0.2">
      <c r="A120" s="570" t="s">
        <v>4502</v>
      </c>
      <c r="B120" s="534" t="s">
        <v>4501</v>
      </c>
      <c r="C120" s="518">
        <v>1</v>
      </c>
      <c r="D120" s="410">
        <v>380</v>
      </c>
      <c r="E120" s="411">
        <f t="shared" si="5"/>
        <v>380</v>
      </c>
    </row>
    <row r="121" spans="1:5" x14ac:dyDescent="0.2">
      <c r="A121" s="513" t="s">
        <v>2366</v>
      </c>
      <c r="B121" s="409" t="s">
        <v>2367</v>
      </c>
      <c r="C121" s="518">
        <v>1</v>
      </c>
      <c r="D121" s="410">
        <v>380</v>
      </c>
      <c r="E121" s="411">
        <f t="shared" si="5"/>
        <v>380</v>
      </c>
    </row>
    <row r="122" spans="1:5" x14ac:dyDescent="0.2">
      <c r="A122" s="513" t="s">
        <v>4556</v>
      </c>
      <c r="B122" s="409" t="s">
        <v>4555</v>
      </c>
      <c r="C122" s="518">
        <v>1</v>
      </c>
      <c r="D122" s="410">
        <v>640</v>
      </c>
      <c r="E122" s="411">
        <f t="shared" si="5"/>
        <v>640</v>
      </c>
    </row>
    <row r="123" spans="1:5" x14ac:dyDescent="0.2">
      <c r="A123" s="513" t="s">
        <v>2368</v>
      </c>
      <c r="B123" s="409" t="s">
        <v>2369</v>
      </c>
      <c r="C123" s="518">
        <v>1</v>
      </c>
      <c r="D123" s="410">
        <v>310</v>
      </c>
      <c r="E123" s="411">
        <f t="shared" si="5"/>
        <v>310</v>
      </c>
    </row>
    <row r="124" spans="1:5" s="1037" customFormat="1" x14ac:dyDescent="0.2">
      <c r="A124" s="1038" t="s">
        <v>2370</v>
      </c>
      <c r="B124" s="1036" t="s">
        <v>2371</v>
      </c>
      <c r="C124" s="518">
        <v>1</v>
      </c>
      <c r="D124" s="410">
        <v>380</v>
      </c>
      <c r="E124" s="411">
        <f t="shared" si="5"/>
        <v>380</v>
      </c>
    </row>
    <row r="125" spans="1:5" ht="25.5" x14ac:dyDescent="0.2">
      <c r="A125" s="513" t="s">
        <v>2372</v>
      </c>
      <c r="B125" s="409" t="s">
        <v>2373</v>
      </c>
      <c r="C125" s="572">
        <v>1</v>
      </c>
      <c r="D125" s="410">
        <v>380</v>
      </c>
      <c r="E125" s="411">
        <f t="shared" si="5"/>
        <v>380</v>
      </c>
    </row>
    <row r="126" spans="1:5" x14ac:dyDescent="0.2">
      <c r="A126" s="513" t="s">
        <v>2374</v>
      </c>
      <c r="B126" s="409" t="s">
        <v>2375</v>
      </c>
      <c r="C126" s="518">
        <v>1</v>
      </c>
      <c r="D126" s="410">
        <v>640</v>
      </c>
      <c r="E126" s="411">
        <f t="shared" si="5"/>
        <v>640</v>
      </c>
    </row>
    <row r="127" spans="1:5" ht="15" customHeight="1" x14ac:dyDescent="0.2">
      <c r="A127" s="513" t="s">
        <v>2376</v>
      </c>
      <c r="B127" s="534" t="s">
        <v>2377</v>
      </c>
      <c r="C127" s="518">
        <v>1</v>
      </c>
      <c r="D127" s="410">
        <v>870</v>
      </c>
      <c r="E127" s="411">
        <f t="shared" si="5"/>
        <v>870</v>
      </c>
    </row>
    <row r="128" spans="1:5" x14ac:dyDescent="0.2">
      <c r="A128" s="513" t="s">
        <v>2378</v>
      </c>
      <c r="B128" s="534" t="s">
        <v>2379</v>
      </c>
      <c r="C128" s="518">
        <v>1</v>
      </c>
      <c r="D128" s="410">
        <v>870</v>
      </c>
      <c r="E128" s="411">
        <f t="shared" si="5"/>
        <v>870</v>
      </c>
    </row>
    <row r="129" spans="1:5" x14ac:dyDescent="0.2">
      <c r="A129" s="513" t="s">
        <v>2380</v>
      </c>
      <c r="B129" s="534" t="s">
        <v>2381</v>
      </c>
      <c r="C129" s="518">
        <v>1</v>
      </c>
      <c r="D129" s="410">
        <v>870</v>
      </c>
      <c r="E129" s="411">
        <f t="shared" si="5"/>
        <v>870</v>
      </c>
    </row>
    <row r="130" spans="1:5" x14ac:dyDescent="0.2">
      <c r="A130" s="513" t="s">
        <v>4558</v>
      </c>
      <c r="B130" s="534" t="s">
        <v>4557</v>
      </c>
      <c r="C130" s="518">
        <v>1</v>
      </c>
      <c r="D130" s="410">
        <v>870</v>
      </c>
      <c r="E130" s="411">
        <f t="shared" si="5"/>
        <v>870</v>
      </c>
    </row>
    <row r="131" spans="1:5" x14ac:dyDescent="0.2">
      <c r="A131" s="513" t="s">
        <v>2382</v>
      </c>
      <c r="B131" s="409" t="s">
        <v>2383</v>
      </c>
      <c r="C131" s="518">
        <v>1</v>
      </c>
      <c r="D131" s="410">
        <v>870</v>
      </c>
      <c r="E131" s="411">
        <f t="shared" si="5"/>
        <v>870</v>
      </c>
    </row>
    <row r="132" spans="1:5" x14ac:dyDescent="0.2">
      <c r="A132" s="1041" t="s">
        <v>2384</v>
      </c>
      <c r="B132" s="1042" t="s">
        <v>2385</v>
      </c>
      <c r="C132" s="518">
        <v>1</v>
      </c>
      <c r="D132" s="410">
        <v>870</v>
      </c>
      <c r="E132" s="411">
        <f t="shared" si="5"/>
        <v>870</v>
      </c>
    </row>
    <row r="133" spans="1:5" x14ac:dyDescent="0.2">
      <c r="A133" s="1041" t="s">
        <v>4509</v>
      </c>
      <c r="B133" s="1043" t="s">
        <v>2386</v>
      </c>
      <c r="C133" s="518">
        <v>1</v>
      </c>
      <c r="D133" s="410">
        <v>990</v>
      </c>
      <c r="E133" s="411">
        <v>710</v>
      </c>
    </row>
    <row r="134" spans="1:5" x14ac:dyDescent="0.2">
      <c r="A134" s="513" t="s">
        <v>2387</v>
      </c>
      <c r="B134" s="409" t="s">
        <v>2388</v>
      </c>
      <c r="C134" s="518">
        <v>1</v>
      </c>
      <c r="D134" s="410">
        <v>2440</v>
      </c>
      <c r="E134" s="411">
        <f t="shared" si="5"/>
        <v>2440</v>
      </c>
    </row>
    <row r="135" spans="1:5" x14ac:dyDescent="0.2">
      <c r="A135" s="513" t="s">
        <v>2389</v>
      </c>
      <c r="B135" s="534" t="s">
        <v>2390</v>
      </c>
      <c r="C135" s="518">
        <v>1</v>
      </c>
      <c r="D135" s="410">
        <v>3040</v>
      </c>
      <c r="E135" s="411">
        <f t="shared" si="5"/>
        <v>3040</v>
      </c>
    </row>
    <row r="136" spans="1:5" x14ac:dyDescent="0.2">
      <c r="A136" s="513" t="s">
        <v>2391</v>
      </c>
      <c r="B136" s="534" t="s">
        <v>2392</v>
      </c>
      <c r="C136" s="518">
        <v>1</v>
      </c>
      <c r="D136" s="410">
        <v>870</v>
      </c>
      <c r="E136" s="411">
        <f t="shared" si="5"/>
        <v>870</v>
      </c>
    </row>
    <row r="137" spans="1:5" x14ac:dyDescent="0.2">
      <c r="A137" s="513" t="s">
        <v>2393</v>
      </c>
      <c r="B137" s="534" t="s">
        <v>2394</v>
      </c>
      <c r="C137" s="518">
        <v>1</v>
      </c>
      <c r="D137" s="410">
        <v>1520</v>
      </c>
      <c r="E137" s="411">
        <f t="shared" si="5"/>
        <v>1520</v>
      </c>
    </row>
    <row r="138" spans="1:5" x14ac:dyDescent="0.2">
      <c r="A138" s="513" t="s">
        <v>2395</v>
      </c>
      <c r="B138" s="534" t="s">
        <v>2396</v>
      </c>
      <c r="C138" s="518">
        <v>1</v>
      </c>
      <c r="D138" s="410">
        <v>1200</v>
      </c>
      <c r="E138" s="411">
        <f t="shared" si="5"/>
        <v>1200</v>
      </c>
    </row>
    <row r="139" spans="1:5" x14ac:dyDescent="0.2">
      <c r="A139" s="513" t="s">
        <v>2397</v>
      </c>
      <c r="B139" s="534" t="s">
        <v>2398</v>
      </c>
      <c r="C139" s="518">
        <v>1</v>
      </c>
      <c r="D139" s="410">
        <v>870</v>
      </c>
      <c r="E139" s="411">
        <f t="shared" si="5"/>
        <v>870</v>
      </c>
    </row>
    <row r="140" spans="1:5" ht="12.75" customHeight="1" x14ac:dyDescent="0.2">
      <c r="A140" s="513" t="s">
        <v>2399</v>
      </c>
      <c r="B140" s="534" t="s">
        <v>2400</v>
      </c>
      <c r="C140" s="518">
        <v>1</v>
      </c>
      <c r="D140" s="410">
        <v>870</v>
      </c>
      <c r="E140" s="411">
        <f t="shared" si="5"/>
        <v>870</v>
      </c>
    </row>
    <row r="141" spans="1:5" x14ac:dyDescent="0.2">
      <c r="A141" s="513" t="s">
        <v>2401</v>
      </c>
      <c r="B141" s="534" t="s">
        <v>2402</v>
      </c>
      <c r="C141" s="518">
        <v>1</v>
      </c>
      <c r="D141" s="410">
        <v>870</v>
      </c>
      <c r="E141" s="411">
        <f t="shared" si="5"/>
        <v>870</v>
      </c>
    </row>
    <row r="142" spans="1:5" x14ac:dyDescent="0.2">
      <c r="A142" s="570" t="s">
        <v>2403</v>
      </c>
      <c r="B142" s="534" t="s">
        <v>2404</v>
      </c>
      <c r="C142" s="518">
        <v>1</v>
      </c>
      <c r="D142" s="410">
        <v>870</v>
      </c>
      <c r="E142" s="411">
        <f t="shared" si="5"/>
        <v>870</v>
      </c>
    </row>
    <row r="143" spans="1:5" x14ac:dyDescent="0.2">
      <c r="A143" s="570" t="s">
        <v>2405</v>
      </c>
      <c r="B143" s="409" t="s">
        <v>2406</v>
      </c>
      <c r="C143" s="518">
        <v>1</v>
      </c>
      <c r="D143" s="410">
        <v>680</v>
      </c>
      <c r="E143" s="411">
        <f t="shared" si="5"/>
        <v>680</v>
      </c>
    </row>
    <row r="144" spans="1:5" x14ac:dyDescent="0.2">
      <c r="A144" s="570"/>
      <c r="B144" s="514" t="s">
        <v>2407</v>
      </c>
      <c r="C144" s="518"/>
      <c r="D144" s="410"/>
      <c r="E144" s="411"/>
    </row>
    <row r="145" spans="1:5" x14ac:dyDescent="0.2">
      <c r="A145" s="570" t="s">
        <v>2408</v>
      </c>
      <c r="B145" s="409" t="s">
        <v>2409</v>
      </c>
      <c r="C145" s="518">
        <v>1</v>
      </c>
      <c r="D145" s="410">
        <v>340</v>
      </c>
      <c r="E145" s="411">
        <f t="shared" ref="E145:E152" si="6">C145*D145</f>
        <v>340</v>
      </c>
    </row>
    <row r="146" spans="1:5" x14ac:dyDescent="0.2">
      <c r="A146" s="570" t="s">
        <v>2410</v>
      </c>
      <c r="B146" s="409" t="s">
        <v>2411</v>
      </c>
      <c r="C146" s="518">
        <v>1</v>
      </c>
      <c r="D146" s="410">
        <v>260</v>
      </c>
      <c r="E146" s="411">
        <f t="shared" si="6"/>
        <v>260</v>
      </c>
    </row>
    <row r="147" spans="1:5" x14ac:dyDescent="0.2">
      <c r="A147" s="570" t="s">
        <v>2412</v>
      </c>
      <c r="B147" s="409" t="s">
        <v>2413</v>
      </c>
      <c r="C147" s="518">
        <v>1</v>
      </c>
      <c r="D147" s="410">
        <v>340</v>
      </c>
      <c r="E147" s="411">
        <f t="shared" si="6"/>
        <v>340</v>
      </c>
    </row>
    <row r="148" spans="1:5" x14ac:dyDescent="0.2">
      <c r="A148" s="570" t="s">
        <v>2414</v>
      </c>
      <c r="B148" s="409" t="s">
        <v>2415</v>
      </c>
      <c r="C148" s="518">
        <v>1</v>
      </c>
      <c r="D148" s="410">
        <v>260</v>
      </c>
      <c r="E148" s="411">
        <f t="shared" si="6"/>
        <v>260</v>
      </c>
    </row>
    <row r="149" spans="1:5" ht="25.5" x14ac:dyDescent="0.2">
      <c r="A149" s="570" t="s">
        <v>2416</v>
      </c>
      <c r="B149" s="409" t="s">
        <v>2417</v>
      </c>
      <c r="C149" s="518">
        <v>1</v>
      </c>
      <c r="D149" s="410">
        <v>290</v>
      </c>
      <c r="E149" s="411">
        <f t="shared" si="6"/>
        <v>290</v>
      </c>
    </row>
    <row r="150" spans="1:5" x14ac:dyDescent="0.2">
      <c r="A150" s="570" t="s">
        <v>2418</v>
      </c>
      <c r="B150" s="409" t="s">
        <v>2419</v>
      </c>
      <c r="C150" s="518">
        <v>1</v>
      </c>
      <c r="D150" s="410">
        <v>520</v>
      </c>
      <c r="E150" s="411">
        <f t="shared" si="6"/>
        <v>520</v>
      </c>
    </row>
    <row r="151" spans="1:5" x14ac:dyDescent="0.2">
      <c r="A151" s="570" t="s">
        <v>2420</v>
      </c>
      <c r="B151" s="409" t="s">
        <v>2421</v>
      </c>
      <c r="C151" s="518">
        <v>1</v>
      </c>
      <c r="D151" s="410">
        <v>520</v>
      </c>
      <c r="E151" s="411">
        <f t="shared" si="6"/>
        <v>520</v>
      </c>
    </row>
    <row r="152" spans="1:5" x14ac:dyDescent="0.2">
      <c r="A152" s="570" t="s">
        <v>2422</v>
      </c>
      <c r="B152" s="409" t="s">
        <v>2423</v>
      </c>
      <c r="C152" s="518">
        <v>1</v>
      </c>
      <c r="D152" s="410">
        <v>340</v>
      </c>
      <c r="E152" s="411">
        <f t="shared" si="6"/>
        <v>340</v>
      </c>
    </row>
    <row r="153" spans="1:5" x14ac:dyDescent="0.2">
      <c r="A153" s="570"/>
      <c r="B153" s="514" t="s">
        <v>2162</v>
      </c>
      <c r="D153" s="410"/>
      <c r="E153" s="411"/>
    </row>
    <row r="154" spans="1:5" ht="25.5" x14ac:dyDescent="0.2">
      <c r="A154" s="570" t="s">
        <v>2424</v>
      </c>
      <c r="B154" s="409" t="s">
        <v>2425</v>
      </c>
      <c r="C154" s="518">
        <v>1</v>
      </c>
      <c r="D154" s="410">
        <v>8500</v>
      </c>
      <c r="E154" s="411">
        <f>C154*D154</f>
        <v>8500</v>
      </c>
    </row>
    <row r="155" spans="1:5" ht="25.5" x14ac:dyDescent="0.2">
      <c r="A155" s="570" t="s">
        <v>2426</v>
      </c>
      <c r="B155" s="573" t="s">
        <v>2427</v>
      </c>
      <c r="C155" s="572">
        <v>1</v>
      </c>
      <c r="D155" s="410">
        <v>8500</v>
      </c>
      <c r="E155" s="411">
        <f>C155*D155</f>
        <v>8500</v>
      </c>
    </row>
    <row r="156" spans="1:5" ht="17.25" customHeight="1" x14ac:dyDescent="0.2">
      <c r="A156" s="570" t="s">
        <v>2428</v>
      </c>
      <c r="B156" s="574" t="s">
        <v>2429</v>
      </c>
      <c r="C156" s="572">
        <v>1</v>
      </c>
      <c r="D156" s="410">
        <v>8500</v>
      </c>
      <c r="E156" s="411">
        <f>C156*D156</f>
        <v>8500</v>
      </c>
    </row>
    <row r="157" spans="1:5" x14ac:dyDescent="0.2">
      <c r="A157" s="570"/>
      <c r="B157" s="514" t="s">
        <v>2430</v>
      </c>
      <c r="C157" s="412"/>
      <c r="D157" s="410"/>
      <c r="E157" s="411"/>
    </row>
    <row r="158" spans="1:5" x14ac:dyDescent="0.2">
      <c r="A158" s="570" t="s">
        <v>2431</v>
      </c>
      <c r="B158" s="409" t="s">
        <v>2432</v>
      </c>
      <c r="C158" s="412">
        <v>1</v>
      </c>
      <c r="D158" s="410">
        <v>640</v>
      </c>
      <c r="E158" s="411">
        <f>C158*D158</f>
        <v>640</v>
      </c>
    </row>
    <row r="159" spans="1:5" x14ac:dyDescent="0.2">
      <c r="A159" s="570" t="s">
        <v>2433</v>
      </c>
      <c r="B159" s="409" t="s">
        <v>2434</v>
      </c>
      <c r="C159" s="412">
        <v>1</v>
      </c>
      <c r="D159" s="410">
        <v>640</v>
      </c>
      <c r="E159" s="411">
        <f t="shared" ref="E159:E173" si="7">C159*D159</f>
        <v>640</v>
      </c>
    </row>
    <row r="160" spans="1:5" x14ac:dyDescent="0.2">
      <c r="A160" s="570" t="s">
        <v>2435</v>
      </c>
      <c r="B160" s="409" t="s">
        <v>2436</v>
      </c>
      <c r="C160" s="412">
        <v>1</v>
      </c>
      <c r="D160" s="410">
        <v>690</v>
      </c>
      <c r="E160" s="411">
        <f t="shared" si="7"/>
        <v>690</v>
      </c>
    </row>
    <row r="161" spans="1:6" x14ac:dyDescent="0.2">
      <c r="A161" s="570" t="s">
        <v>2437</v>
      </c>
      <c r="B161" s="409" t="s">
        <v>2438</v>
      </c>
      <c r="C161" s="412">
        <v>1</v>
      </c>
      <c r="D161" s="410">
        <v>690</v>
      </c>
      <c r="E161" s="411">
        <f t="shared" si="7"/>
        <v>690</v>
      </c>
    </row>
    <row r="162" spans="1:6" x14ac:dyDescent="0.2">
      <c r="A162" s="570" t="s">
        <v>2439</v>
      </c>
      <c r="B162" s="385" t="s">
        <v>2440</v>
      </c>
      <c r="C162" s="412">
        <v>1</v>
      </c>
      <c r="D162" s="410">
        <v>640</v>
      </c>
      <c r="E162" s="411">
        <f t="shared" si="7"/>
        <v>640</v>
      </c>
    </row>
    <row r="163" spans="1:6" x14ac:dyDescent="0.2">
      <c r="A163" s="570" t="s">
        <v>2441</v>
      </c>
      <c r="B163" s="534" t="s">
        <v>2442</v>
      </c>
      <c r="C163" s="201">
        <v>1</v>
      </c>
      <c r="D163" s="410">
        <v>690</v>
      </c>
      <c r="E163" s="411">
        <f t="shared" si="7"/>
        <v>690</v>
      </c>
    </row>
    <row r="164" spans="1:6" x14ac:dyDescent="0.2">
      <c r="A164" s="570" t="s">
        <v>2443</v>
      </c>
      <c r="B164" s="534" t="s">
        <v>2444</v>
      </c>
      <c r="C164" s="412">
        <v>1</v>
      </c>
      <c r="D164" s="410">
        <v>640</v>
      </c>
      <c r="E164" s="411">
        <f t="shared" si="7"/>
        <v>640</v>
      </c>
    </row>
    <row r="165" spans="1:6" x14ac:dyDescent="0.2">
      <c r="A165" s="570" t="s">
        <v>2445</v>
      </c>
      <c r="B165" s="534" t="s">
        <v>2446</v>
      </c>
      <c r="C165" s="412">
        <v>1</v>
      </c>
      <c r="D165" s="410">
        <v>690</v>
      </c>
      <c r="E165" s="411">
        <f t="shared" si="7"/>
        <v>690</v>
      </c>
    </row>
    <row r="166" spans="1:6" x14ac:dyDescent="0.2">
      <c r="A166" s="570" t="s">
        <v>2447</v>
      </c>
      <c r="B166" s="409" t="s">
        <v>2448</v>
      </c>
      <c r="C166" s="412">
        <v>1</v>
      </c>
      <c r="D166" s="410">
        <v>640</v>
      </c>
      <c r="E166" s="411">
        <f t="shared" si="7"/>
        <v>640</v>
      </c>
    </row>
    <row r="167" spans="1:6" x14ac:dyDescent="0.2">
      <c r="A167" s="570" t="s">
        <v>2449</v>
      </c>
      <c r="B167" s="409" t="s">
        <v>2450</v>
      </c>
      <c r="C167" s="201">
        <v>1</v>
      </c>
      <c r="D167" s="410">
        <v>640</v>
      </c>
      <c r="E167" s="411">
        <f t="shared" si="7"/>
        <v>640</v>
      </c>
    </row>
    <row r="168" spans="1:6" x14ac:dyDescent="0.2">
      <c r="A168" s="570" t="s">
        <v>2451</v>
      </c>
      <c r="B168" s="534" t="s">
        <v>2452</v>
      </c>
      <c r="C168" s="412">
        <v>1</v>
      </c>
      <c r="D168" s="410">
        <v>690</v>
      </c>
      <c r="E168" s="411">
        <f t="shared" si="7"/>
        <v>690</v>
      </c>
    </row>
    <row r="169" spans="1:6" x14ac:dyDescent="0.2">
      <c r="A169" s="570" t="s">
        <v>2453</v>
      </c>
      <c r="B169" s="409" t="s">
        <v>2454</v>
      </c>
      <c r="C169" s="412">
        <v>1</v>
      </c>
      <c r="D169" s="410">
        <v>690</v>
      </c>
      <c r="E169" s="411">
        <f t="shared" si="7"/>
        <v>690</v>
      </c>
    </row>
    <row r="170" spans="1:6" x14ac:dyDescent="0.2">
      <c r="A170" s="570" t="s">
        <v>1929</v>
      </c>
      <c r="B170" s="534" t="s">
        <v>2455</v>
      </c>
      <c r="C170" s="412">
        <v>1</v>
      </c>
      <c r="D170" s="410">
        <v>690</v>
      </c>
      <c r="E170" s="411">
        <f t="shared" si="7"/>
        <v>690</v>
      </c>
    </row>
    <row r="171" spans="1:6" x14ac:dyDescent="0.2">
      <c r="A171" s="570" t="s">
        <v>2456</v>
      </c>
      <c r="B171" s="409" t="s">
        <v>2457</v>
      </c>
      <c r="C171" s="412">
        <v>1</v>
      </c>
      <c r="D171" s="410">
        <v>690</v>
      </c>
      <c r="E171" s="411">
        <f t="shared" si="7"/>
        <v>690</v>
      </c>
    </row>
    <row r="172" spans="1:6" x14ac:dyDescent="0.2">
      <c r="A172" s="570" t="s">
        <v>2458</v>
      </c>
      <c r="B172" s="409" t="s">
        <v>2459</v>
      </c>
      <c r="C172" s="412">
        <v>1</v>
      </c>
      <c r="D172" s="410">
        <v>690</v>
      </c>
      <c r="E172" s="411">
        <f t="shared" si="7"/>
        <v>690</v>
      </c>
    </row>
    <row r="173" spans="1:6" x14ac:dyDescent="0.2">
      <c r="A173" s="570" t="s">
        <v>2460</v>
      </c>
      <c r="B173" s="228" t="s">
        <v>2461</v>
      </c>
      <c r="C173" s="412">
        <v>1</v>
      </c>
      <c r="D173" s="410">
        <v>640</v>
      </c>
      <c r="E173" s="411">
        <f t="shared" si="7"/>
        <v>640</v>
      </c>
    </row>
    <row r="174" spans="1:6" x14ac:dyDescent="0.2">
      <c r="A174" s="570"/>
      <c r="B174" s="514" t="s">
        <v>815</v>
      </c>
      <c r="C174" s="575"/>
      <c r="D174" s="410"/>
      <c r="E174" s="411"/>
    </row>
    <row r="175" spans="1:6" x14ac:dyDescent="0.2">
      <c r="A175" s="275" t="s">
        <v>820</v>
      </c>
      <c r="B175" s="228" t="s">
        <v>821</v>
      </c>
      <c r="C175" s="229">
        <v>1</v>
      </c>
      <c r="D175" s="410">
        <v>3330</v>
      </c>
      <c r="E175" s="411">
        <f>C175*D175</f>
        <v>3330</v>
      </c>
      <c r="F175" s="319"/>
    </row>
    <row r="176" spans="1:6" x14ac:dyDescent="0.2">
      <c r="A176" s="260" t="s">
        <v>1353</v>
      </c>
      <c r="B176" s="228" t="s">
        <v>1354</v>
      </c>
      <c r="C176" s="229">
        <v>1</v>
      </c>
      <c r="D176" s="410">
        <v>119000</v>
      </c>
      <c r="E176" s="411">
        <f>C176*D176</f>
        <v>119000</v>
      </c>
      <c r="F176" s="318"/>
    </row>
    <row r="177" spans="1:6" x14ac:dyDescent="0.2">
      <c r="A177" s="260" t="s">
        <v>2040</v>
      </c>
      <c r="B177" s="228" t="s">
        <v>2041</v>
      </c>
      <c r="C177" s="229">
        <v>1</v>
      </c>
      <c r="D177" s="424">
        <v>2300</v>
      </c>
      <c r="E177" s="411">
        <f>C177*D177</f>
        <v>2300</v>
      </c>
      <c r="F177" s="318"/>
    </row>
    <row r="178" spans="1:6" x14ac:dyDescent="0.2">
      <c r="A178" s="275" t="s">
        <v>818</v>
      </c>
      <c r="B178" s="228" t="s">
        <v>819</v>
      </c>
      <c r="C178" s="229">
        <v>1</v>
      </c>
      <c r="D178" s="410">
        <v>21000</v>
      </c>
      <c r="E178" s="411">
        <f>C178*D178</f>
        <v>21000</v>
      </c>
      <c r="F178" s="318"/>
    </row>
    <row r="179" spans="1:6" x14ac:dyDescent="0.2">
      <c r="A179" s="467" t="s">
        <v>1355</v>
      </c>
      <c r="B179" s="228" t="s">
        <v>1356</v>
      </c>
      <c r="C179" s="468">
        <v>1</v>
      </c>
      <c r="D179" s="410">
        <v>5520</v>
      </c>
      <c r="E179" s="411">
        <f>C179*D179</f>
        <v>5520</v>
      </c>
      <c r="F179" s="319"/>
    </row>
    <row r="180" spans="1:6" x14ac:dyDescent="0.2">
      <c r="A180" s="570"/>
      <c r="B180" s="576" t="s">
        <v>2462</v>
      </c>
      <c r="C180" s="515"/>
      <c r="D180" s="577"/>
      <c r="E180" s="578">
        <f>SUM(E10:E179)</f>
        <v>1637480</v>
      </c>
    </row>
    <row r="181" spans="1:6" x14ac:dyDescent="0.2">
      <c r="B181" s="396"/>
    </row>
    <row r="183" spans="1:6" s="501" customFormat="1" x14ac:dyDescent="0.25">
      <c r="A183" s="1039"/>
      <c r="B183" s="502"/>
      <c r="C183" s="502"/>
      <c r="D183" s="579"/>
      <c r="E183" s="502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69:F71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3:A157 A139 A91 A87:A89 A135:A137 A14:A15 A132 A124 A121 A141:A151 A178:A180 A77 A43 A32:A33 A82:A84 A12 A93:A94 A103:A104 A106:A119 A159:A176 A125:A129 A96:A10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58392-BED7-4F05-A194-137DA51DF61E}">
  <sheetPr>
    <tabColor rgb="FF66CCFF"/>
  </sheetPr>
  <dimension ref="A1:F76"/>
  <sheetViews>
    <sheetView zoomScaleSheetLayoutView="100" workbookViewId="0">
      <selection activeCell="I6" sqref="I6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85" customWidth="1"/>
    <col min="5" max="5" width="11.7109375" style="486" customWidth="1"/>
    <col min="6" max="6" width="16" style="486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53"/>
      <c r="E2" s="180" t="s">
        <v>0</v>
      </c>
    </row>
    <row r="3" spans="1:6" ht="12.95" customHeight="1" x14ac:dyDescent="0.25">
      <c r="D3" s="353"/>
      <c r="E3" s="180" t="s">
        <v>1</v>
      </c>
    </row>
    <row r="4" spans="1:6" ht="12.95" customHeight="1" x14ac:dyDescent="0.25">
      <c r="D4" s="353"/>
      <c r="E4" s="180" t="s">
        <v>2</v>
      </c>
    </row>
    <row r="5" spans="1:6" ht="12.95" customHeight="1" x14ac:dyDescent="0.25">
      <c r="D5" s="353"/>
      <c r="E5" s="180" t="s">
        <v>3</v>
      </c>
    </row>
    <row r="6" spans="1:6" ht="12" customHeight="1" x14ac:dyDescent="0.25">
      <c r="D6" s="487"/>
    </row>
    <row r="7" spans="1:6" s="318" customFormat="1" ht="18.75" x14ac:dyDescent="0.25">
      <c r="B7" s="488" t="s">
        <v>2463</v>
      </c>
      <c r="C7" s="488"/>
      <c r="D7" s="489"/>
      <c r="E7" s="490"/>
      <c r="F7" s="351"/>
    </row>
    <row r="8" spans="1:6" s="318" customFormat="1" ht="18.75" x14ac:dyDescent="0.25">
      <c r="B8" s="491" t="s">
        <v>551</v>
      </c>
      <c r="C8" s="488"/>
      <c r="D8" s="489"/>
      <c r="E8" s="490"/>
      <c r="F8" s="351"/>
    </row>
    <row r="9" spans="1:6" s="318" customFormat="1" ht="25.5" x14ac:dyDescent="0.25">
      <c r="A9" s="256" t="s">
        <v>5</v>
      </c>
      <c r="B9" s="256" t="s">
        <v>6</v>
      </c>
      <c r="C9" s="492" t="s">
        <v>552</v>
      </c>
      <c r="D9" s="493" t="s">
        <v>830</v>
      </c>
      <c r="E9" s="494" t="s">
        <v>831</v>
      </c>
      <c r="F9" s="495"/>
    </row>
    <row r="10" spans="1:6" s="318" customFormat="1" x14ac:dyDescent="0.25">
      <c r="A10" s="260"/>
      <c r="B10" s="339" t="s">
        <v>2464</v>
      </c>
      <c r="C10" s="496"/>
      <c r="D10" s="383"/>
      <c r="E10" s="384"/>
      <c r="F10" s="351"/>
    </row>
    <row r="11" spans="1:6" s="318" customFormat="1" ht="12.75" customHeight="1" x14ac:dyDescent="0.25">
      <c r="A11" s="260" t="s">
        <v>2046</v>
      </c>
      <c r="B11" s="228" t="s">
        <v>817</v>
      </c>
      <c r="C11" s="497">
        <v>1</v>
      </c>
      <c r="D11" s="92">
        <v>52900</v>
      </c>
      <c r="E11" s="411">
        <f t="shared" ref="E11:E17" si="0">C11*D11</f>
        <v>52900</v>
      </c>
      <c r="F11" s="351"/>
    </row>
    <row r="12" spans="1:6" s="318" customFormat="1" x14ac:dyDescent="0.25">
      <c r="A12" s="260" t="s">
        <v>1355</v>
      </c>
      <c r="B12" s="228" t="s">
        <v>1356</v>
      </c>
      <c r="C12" s="229">
        <v>1</v>
      </c>
      <c r="D12" s="235">
        <v>5520</v>
      </c>
      <c r="E12" s="411">
        <f t="shared" si="0"/>
        <v>5520</v>
      </c>
      <c r="F12" s="351"/>
    </row>
    <row r="13" spans="1:6" s="396" customFormat="1" x14ac:dyDescent="0.2">
      <c r="A13" s="260" t="s">
        <v>2040</v>
      </c>
      <c r="B13" s="228" t="s">
        <v>2041</v>
      </c>
      <c r="C13" s="229">
        <v>1</v>
      </c>
      <c r="D13" s="424">
        <v>2300</v>
      </c>
      <c r="E13" s="411">
        <f t="shared" si="0"/>
        <v>2300</v>
      </c>
      <c r="F13" s="318"/>
    </row>
    <row r="14" spans="1:6" s="318" customFormat="1" x14ac:dyDescent="0.25">
      <c r="A14" s="260" t="s">
        <v>818</v>
      </c>
      <c r="B14" s="228" t="s">
        <v>819</v>
      </c>
      <c r="C14" s="201">
        <v>1</v>
      </c>
      <c r="D14" s="230">
        <v>21000</v>
      </c>
      <c r="E14" s="411">
        <f t="shared" si="0"/>
        <v>21000</v>
      </c>
      <c r="F14" s="351"/>
    </row>
    <row r="15" spans="1:6" s="319" customFormat="1" x14ac:dyDescent="0.25">
      <c r="A15" s="275" t="s">
        <v>820</v>
      </c>
      <c r="B15" s="228" t="s">
        <v>821</v>
      </c>
      <c r="C15" s="201">
        <v>1</v>
      </c>
      <c r="D15" s="336">
        <v>3330</v>
      </c>
      <c r="E15" s="411">
        <f t="shared" si="0"/>
        <v>3330</v>
      </c>
      <c r="F15" s="425"/>
    </row>
    <row r="16" spans="1:6" s="318" customFormat="1" x14ac:dyDescent="0.25">
      <c r="A16" s="260" t="s">
        <v>2042</v>
      </c>
      <c r="B16" s="228" t="s">
        <v>2043</v>
      </c>
      <c r="C16" s="201">
        <v>1</v>
      </c>
      <c r="D16" s="230">
        <v>77000</v>
      </c>
      <c r="E16" s="411">
        <f t="shared" si="0"/>
        <v>77000</v>
      </c>
      <c r="F16" s="351"/>
    </row>
    <row r="17" spans="1:6" s="318" customFormat="1" x14ac:dyDescent="0.25">
      <c r="A17" s="260" t="s">
        <v>1353</v>
      </c>
      <c r="B17" s="228" t="s">
        <v>1354</v>
      </c>
      <c r="C17" s="201">
        <v>1</v>
      </c>
      <c r="D17" s="230">
        <v>119000</v>
      </c>
      <c r="E17" s="411">
        <f t="shared" si="0"/>
        <v>119000</v>
      </c>
      <c r="F17" s="351"/>
    </row>
    <row r="18" spans="1:6" s="318" customFormat="1" x14ac:dyDescent="0.25">
      <c r="A18" s="260"/>
      <c r="B18" s="339" t="s">
        <v>2466</v>
      </c>
      <c r="C18" s="229"/>
      <c r="D18" s="359"/>
      <c r="E18" s="360"/>
      <c r="F18" s="351"/>
    </row>
    <row r="19" spans="1:6" s="318" customFormat="1" x14ac:dyDescent="0.25">
      <c r="A19" s="260" t="s">
        <v>2467</v>
      </c>
      <c r="B19" s="228" t="s">
        <v>2468</v>
      </c>
      <c r="C19" s="201">
        <v>1</v>
      </c>
      <c r="D19" s="230">
        <v>7000</v>
      </c>
      <c r="E19" s="360">
        <f t="shared" ref="E19:E50" si="1">C19*D19</f>
        <v>7000</v>
      </c>
      <c r="F19" s="351"/>
    </row>
    <row r="20" spans="1:6" s="318" customFormat="1" x14ac:dyDescent="0.25">
      <c r="A20" s="260" t="s">
        <v>2469</v>
      </c>
      <c r="B20" s="228" t="s">
        <v>2470</v>
      </c>
      <c r="C20" s="201">
        <v>1</v>
      </c>
      <c r="D20" s="498">
        <v>3200</v>
      </c>
      <c r="E20" s="360">
        <f t="shared" si="1"/>
        <v>3200</v>
      </c>
      <c r="F20" s="351"/>
    </row>
    <row r="21" spans="1:6" s="318" customFormat="1" x14ac:dyDescent="0.25">
      <c r="A21" s="260" t="s">
        <v>2471</v>
      </c>
      <c r="B21" s="228" t="s">
        <v>2472</v>
      </c>
      <c r="C21" s="201">
        <v>1</v>
      </c>
      <c r="D21" s="499">
        <v>4530</v>
      </c>
      <c r="E21" s="360">
        <f t="shared" si="1"/>
        <v>4530</v>
      </c>
      <c r="F21" s="351"/>
    </row>
    <row r="22" spans="1:6" s="318" customFormat="1" x14ac:dyDescent="0.25">
      <c r="A22" s="260" t="s">
        <v>2473</v>
      </c>
      <c r="B22" s="228" t="s">
        <v>2474</v>
      </c>
      <c r="C22" s="201">
        <v>1</v>
      </c>
      <c r="D22" s="230">
        <v>3660</v>
      </c>
      <c r="E22" s="360">
        <f t="shared" si="1"/>
        <v>3660</v>
      </c>
      <c r="F22" s="351"/>
    </row>
    <row r="23" spans="1:6" s="318" customFormat="1" x14ac:dyDescent="0.25">
      <c r="A23" s="260" t="s">
        <v>2475</v>
      </c>
      <c r="B23" s="228" t="s">
        <v>2476</v>
      </c>
      <c r="C23" s="201">
        <v>1</v>
      </c>
      <c r="D23" s="230">
        <v>3660</v>
      </c>
      <c r="E23" s="360">
        <f t="shared" si="1"/>
        <v>3660</v>
      </c>
      <c r="F23" s="351"/>
    </row>
    <row r="24" spans="1:6" s="318" customFormat="1" x14ac:dyDescent="0.25">
      <c r="A24" s="260" t="s">
        <v>2477</v>
      </c>
      <c r="B24" s="228" t="s">
        <v>2478</v>
      </c>
      <c r="C24" s="201">
        <v>1</v>
      </c>
      <c r="D24" s="230">
        <v>3660</v>
      </c>
      <c r="E24" s="360">
        <f t="shared" si="1"/>
        <v>3660</v>
      </c>
      <c r="F24" s="351"/>
    </row>
    <row r="25" spans="1:6" s="318" customFormat="1" x14ac:dyDescent="0.25">
      <c r="A25" s="260" t="s">
        <v>2479</v>
      </c>
      <c r="B25" s="228" t="s">
        <v>2480</v>
      </c>
      <c r="C25" s="201">
        <v>1</v>
      </c>
      <c r="D25" s="230">
        <v>3660</v>
      </c>
      <c r="E25" s="360">
        <f t="shared" si="1"/>
        <v>3660</v>
      </c>
      <c r="F25" s="351"/>
    </row>
    <row r="26" spans="1:6" s="318" customFormat="1" x14ac:dyDescent="0.25">
      <c r="A26" s="260" t="s">
        <v>2481</v>
      </c>
      <c r="B26" s="228" t="s">
        <v>2482</v>
      </c>
      <c r="C26" s="201">
        <v>1</v>
      </c>
      <c r="D26" s="230">
        <v>3660</v>
      </c>
      <c r="E26" s="360">
        <f t="shared" si="1"/>
        <v>3660</v>
      </c>
      <c r="F26" s="351"/>
    </row>
    <row r="27" spans="1:6" s="318" customFormat="1" x14ac:dyDescent="0.25">
      <c r="A27" s="260" t="s">
        <v>2483</v>
      </c>
      <c r="B27" s="228" t="s">
        <v>2484</v>
      </c>
      <c r="C27" s="201">
        <v>1</v>
      </c>
      <c r="D27" s="230">
        <v>3660</v>
      </c>
      <c r="E27" s="360">
        <f t="shared" si="1"/>
        <v>3660</v>
      </c>
      <c r="F27" s="351"/>
    </row>
    <row r="28" spans="1:6" s="318" customFormat="1" x14ac:dyDescent="0.25">
      <c r="A28" s="260" t="s">
        <v>2485</v>
      </c>
      <c r="B28" s="228" t="s">
        <v>2486</v>
      </c>
      <c r="C28" s="201">
        <v>1</v>
      </c>
      <c r="D28" s="230">
        <v>3660</v>
      </c>
      <c r="E28" s="360">
        <f t="shared" si="1"/>
        <v>3660</v>
      </c>
      <c r="F28" s="351"/>
    </row>
    <row r="29" spans="1:6" s="318" customFormat="1" x14ac:dyDescent="0.25">
      <c r="A29" s="260" t="s">
        <v>2487</v>
      </c>
      <c r="B29" s="228" t="s">
        <v>2488</v>
      </c>
      <c r="C29" s="201">
        <v>1</v>
      </c>
      <c r="D29" s="230">
        <v>6080</v>
      </c>
      <c r="E29" s="360">
        <f t="shared" si="1"/>
        <v>6080</v>
      </c>
      <c r="F29" s="351"/>
    </row>
    <row r="30" spans="1:6" s="318" customFormat="1" x14ac:dyDescent="0.25">
      <c r="A30" s="260" t="s">
        <v>2489</v>
      </c>
      <c r="B30" s="228" t="s">
        <v>2490</v>
      </c>
      <c r="C30" s="201">
        <v>1</v>
      </c>
      <c r="D30" s="230">
        <v>3660</v>
      </c>
      <c r="E30" s="360">
        <f t="shared" si="1"/>
        <v>3660</v>
      </c>
      <c r="F30" s="351"/>
    </row>
    <row r="31" spans="1:6" s="318" customFormat="1" x14ac:dyDescent="0.25">
      <c r="A31" s="260" t="s">
        <v>2491</v>
      </c>
      <c r="B31" s="228" t="s">
        <v>2492</v>
      </c>
      <c r="C31" s="201">
        <v>1</v>
      </c>
      <c r="D31" s="230">
        <v>2270</v>
      </c>
      <c r="E31" s="360">
        <f t="shared" si="1"/>
        <v>2270</v>
      </c>
      <c r="F31" s="351"/>
    </row>
    <row r="32" spans="1:6" s="318" customFormat="1" x14ac:dyDescent="0.25">
      <c r="A32" s="260" t="s">
        <v>2493</v>
      </c>
      <c r="B32" s="228" t="s">
        <v>2494</v>
      </c>
      <c r="C32" s="201">
        <v>1</v>
      </c>
      <c r="D32" s="230">
        <v>4260</v>
      </c>
      <c r="E32" s="360">
        <f t="shared" si="1"/>
        <v>4260</v>
      </c>
      <c r="F32" s="351"/>
    </row>
    <row r="33" spans="1:6" s="318" customFormat="1" x14ac:dyDescent="0.25">
      <c r="A33" s="260" t="s">
        <v>2495</v>
      </c>
      <c r="B33" s="228" t="s">
        <v>2496</v>
      </c>
      <c r="C33" s="201">
        <v>1</v>
      </c>
      <c r="D33" s="230">
        <v>2140</v>
      </c>
      <c r="E33" s="360">
        <f t="shared" si="1"/>
        <v>2140</v>
      </c>
      <c r="F33" s="351"/>
    </row>
    <row r="34" spans="1:6" s="318" customFormat="1" x14ac:dyDescent="0.25">
      <c r="A34" s="260" t="s">
        <v>2497</v>
      </c>
      <c r="B34" s="228" t="s">
        <v>2498</v>
      </c>
      <c r="C34" s="201">
        <v>1</v>
      </c>
      <c r="D34" s="230">
        <v>2140</v>
      </c>
      <c r="E34" s="360">
        <f t="shared" si="1"/>
        <v>2140</v>
      </c>
      <c r="F34" s="351"/>
    </row>
    <row r="35" spans="1:6" s="318" customFormat="1" x14ac:dyDescent="0.25">
      <c r="A35" s="260" t="s">
        <v>2499</v>
      </c>
      <c r="B35" s="228" t="s">
        <v>2500</v>
      </c>
      <c r="C35" s="201">
        <v>1</v>
      </c>
      <c r="D35" s="230">
        <v>2140</v>
      </c>
      <c r="E35" s="360">
        <f t="shared" si="1"/>
        <v>2140</v>
      </c>
      <c r="F35" s="351"/>
    </row>
    <row r="36" spans="1:6" s="318" customFormat="1" x14ac:dyDescent="0.25">
      <c r="A36" s="260" t="s">
        <v>2501</v>
      </c>
      <c r="B36" s="228" t="s">
        <v>2502</v>
      </c>
      <c r="C36" s="201">
        <v>1</v>
      </c>
      <c r="D36" s="230">
        <v>1830</v>
      </c>
      <c r="E36" s="360">
        <f t="shared" si="1"/>
        <v>1830</v>
      </c>
      <c r="F36" s="351"/>
    </row>
    <row r="37" spans="1:6" s="318" customFormat="1" x14ac:dyDescent="0.25">
      <c r="A37" s="260" t="s">
        <v>2503</v>
      </c>
      <c r="B37" s="228" t="s">
        <v>2504</v>
      </c>
      <c r="C37" s="201">
        <v>1</v>
      </c>
      <c r="D37" s="230">
        <v>5780</v>
      </c>
      <c r="E37" s="360">
        <f t="shared" si="1"/>
        <v>5780</v>
      </c>
      <c r="F37" s="351"/>
    </row>
    <row r="38" spans="1:6" s="318" customFormat="1" x14ac:dyDescent="0.25">
      <c r="A38" s="260" t="s">
        <v>2505</v>
      </c>
      <c r="B38" s="228" t="s">
        <v>2506</v>
      </c>
      <c r="C38" s="201">
        <v>1</v>
      </c>
      <c r="D38" s="230">
        <v>4870</v>
      </c>
      <c r="E38" s="360">
        <f t="shared" si="1"/>
        <v>4870</v>
      </c>
      <c r="F38" s="351"/>
    </row>
    <row r="39" spans="1:6" s="318" customFormat="1" x14ac:dyDescent="0.25">
      <c r="A39" s="260" t="s">
        <v>2507</v>
      </c>
      <c r="B39" s="228" t="s">
        <v>2508</v>
      </c>
      <c r="C39" s="201">
        <v>1</v>
      </c>
      <c r="D39" s="230">
        <v>1830</v>
      </c>
      <c r="E39" s="360">
        <f t="shared" si="1"/>
        <v>1830</v>
      </c>
      <c r="F39" s="351"/>
    </row>
    <row r="40" spans="1:6" s="318" customFormat="1" x14ac:dyDescent="0.25">
      <c r="A40" s="260" t="s">
        <v>2509</v>
      </c>
      <c r="B40" s="228" t="s">
        <v>2510</v>
      </c>
      <c r="C40" s="201">
        <v>1</v>
      </c>
      <c r="D40" s="230">
        <v>6690</v>
      </c>
      <c r="E40" s="360">
        <f t="shared" si="1"/>
        <v>6690</v>
      </c>
      <c r="F40" s="351"/>
    </row>
    <row r="41" spans="1:6" s="318" customFormat="1" x14ac:dyDescent="0.25">
      <c r="A41" s="260" t="s">
        <v>2511</v>
      </c>
      <c r="B41" s="228" t="s">
        <v>2512</v>
      </c>
      <c r="C41" s="201">
        <v>1</v>
      </c>
      <c r="D41" s="230">
        <v>2740</v>
      </c>
      <c r="E41" s="360">
        <f t="shared" si="1"/>
        <v>2740</v>
      </c>
      <c r="F41" s="351"/>
    </row>
    <row r="42" spans="1:6" s="318" customFormat="1" x14ac:dyDescent="0.25">
      <c r="A42" s="260" t="s">
        <v>2513</v>
      </c>
      <c r="B42" s="228" t="s">
        <v>2514</v>
      </c>
      <c r="C42" s="201">
        <v>1</v>
      </c>
      <c r="D42" s="230">
        <v>2140</v>
      </c>
      <c r="E42" s="360">
        <f t="shared" si="1"/>
        <v>2140</v>
      </c>
      <c r="F42" s="351"/>
    </row>
    <row r="43" spans="1:6" s="318" customFormat="1" x14ac:dyDescent="0.25">
      <c r="A43" s="260" t="s">
        <v>2515</v>
      </c>
      <c r="B43" s="228" t="s">
        <v>2516</v>
      </c>
      <c r="C43" s="201">
        <v>1</v>
      </c>
      <c r="D43" s="230">
        <v>4560</v>
      </c>
      <c r="E43" s="360">
        <f t="shared" si="1"/>
        <v>4560</v>
      </c>
      <c r="F43" s="351"/>
    </row>
    <row r="44" spans="1:6" s="318" customFormat="1" x14ac:dyDescent="0.25">
      <c r="A44" s="260" t="s">
        <v>2517</v>
      </c>
      <c r="B44" s="228" t="s">
        <v>2518</v>
      </c>
      <c r="C44" s="201">
        <v>1</v>
      </c>
      <c r="D44" s="230">
        <v>1830</v>
      </c>
      <c r="E44" s="360">
        <f t="shared" si="1"/>
        <v>1830</v>
      </c>
      <c r="F44" s="351"/>
    </row>
    <row r="45" spans="1:6" s="318" customFormat="1" x14ac:dyDescent="0.25">
      <c r="A45" s="260" t="s">
        <v>2519</v>
      </c>
      <c r="B45" s="228" t="s">
        <v>2520</v>
      </c>
      <c r="C45" s="201">
        <v>1</v>
      </c>
      <c r="D45" s="230">
        <v>4560</v>
      </c>
      <c r="E45" s="360">
        <f t="shared" si="1"/>
        <v>4560</v>
      </c>
      <c r="F45" s="351"/>
    </row>
    <row r="46" spans="1:6" s="318" customFormat="1" x14ac:dyDescent="0.25">
      <c r="A46" s="260" t="s">
        <v>2521</v>
      </c>
      <c r="B46" s="228" t="s">
        <v>2522</v>
      </c>
      <c r="C46" s="201">
        <v>1</v>
      </c>
      <c r="D46" s="230">
        <v>3660</v>
      </c>
      <c r="E46" s="360">
        <f t="shared" si="1"/>
        <v>3660</v>
      </c>
      <c r="F46" s="351"/>
    </row>
    <row r="47" spans="1:6" s="318" customFormat="1" x14ac:dyDescent="0.25">
      <c r="A47" s="260" t="s">
        <v>2523</v>
      </c>
      <c r="B47" s="228" t="s">
        <v>2524</v>
      </c>
      <c r="C47" s="201">
        <v>1</v>
      </c>
      <c r="D47" s="230">
        <v>5780</v>
      </c>
      <c r="E47" s="360">
        <f t="shared" si="1"/>
        <v>5780</v>
      </c>
      <c r="F47" s="351"/>
    </row>
    <row r="48" spans="1:6" s="318" customFormat="1" x14ac:dyDescent="0.25">
      <c r="A48" s="260" t="s">
        <v>2525</v>
      </c>
      <c r="B48" s="228" t="s">
        <v>2526</v>
      </c>
      <c r="C48" s="201">
        <v>1</v>
      </c>
      <c r="D48" s="230">
        <v>2740</v>
      </c>
      <c r="E48" s="360">
        <f t="shared" si="1"/>
        <v>2740</v>
      </c>
      <c r="F48" s="351"/>
    </row>
    <row r="49" spans="1:6" s="318" customFormat="1" x14ac:dyDescent="0.25">
      <c r="A49" s="260" t="s">
        <v>2527</v>
      </c>
      <c r="B49" s="228" t="s">
        <v>2528</v>
      </c>
      <c r="C49" s="201">
        <v>1</v>
      </c>
      <c r="D49" s="230">
        <v>2140</v>
      </c>
      <c r="E49" s="360">
        <f t="shared" si="1"/>
        <v>2140</v>
      </c>
      <c r="F49" s="351"/>
    </row>
    <row r="50" spans="1:6" s="318" customFormat="1" x14ac:dyDescent="0.25">
      <c r="A50" s="260" t="s">
        <v>2529</v>
      </c>
      <c r="B50" s="228" t="s">
        <v>2530</v>
      </c>
      <c r="C50" s="201">
        <v>1</v>
      </c>
      <c r="D50" s="230">
        <v>4260</v>
      </c>
      <c r="E50" s="360">
        <f t="shared" si="1"/>
        <v>4260</v>
      </c>
      <c r="F50" s="351"/>
    </row>
    <row r="51" spans="1:6" s="318" customFormat="1" x14ac:dyDescent="0.25">
      <c r="A51" s="260"/>
      <c r="B51" s="339" t="s">
        <v>2162</v>
      </c>
      <c r="C51" s="201"/>
      <c r="D51" s="359"/>
      <c r="E51" s="360"/>
      <c r="F51" s="351"/>
    </row>
    <row r="52" spans="1:6" s="318" customFormat="1" x14ac:dyDescent="0.25">
      <c r="A52" s="260" t="s">
        <v>2531</v>
      </c>
      <c r="B52" s="385" t="s">
        <v>2532</v>
      </c>
      <c r="C52" s="201">
        <v>1</v>
      </c>
      <c r="D52" s="359">
        <v>690</v>
      </c>
      <c r="E52" s="360">
        <f t="shared" ref="E52:E73" si="2">C52*D52</f>
        <v>690</v>
      </c>
      <c r="F52" s="351"/>
    </row>
    <row r="53" spans="1:6" s="318" customFormat="1" x14ac:dyDescent="0.25">
      <c r="A53" s="260" t="s">
        <v>2533</v>
      </c>
      <c r="B53" s="385" t="s">
        <v>2534</v>
      </c>
      <c r="C53" s="201">
        <v>1</v>
      </c>
      <c r="D53" s="359">
        <v>690</v>
      </c>
      <c r="E53" s="360">
        <f t="shared" si="2"/>
        <v>690</v>
      </c>
      <c r="F53" s="351"/>
    </row>
    <row r="54" spans="1:6" s="318" customFormat="1" x14ac:dyDescent="0.25">
      <c r="A54" s="260" t="s">
        <v>2535</v>
      </c>
      <c r="B54" s="385" t="s">
        <v>2536</v>
      </c>
      <c r="C54" s="201">
        <v>1</v>
      </c>
      <c r="D54" s="359">
        <v>690</v>
      </c>
      <c r="E54" s="360">
        <f t="shared" si="2"/>
        <v>690</v>
      </c>
      <c r="F54" s="351"/>
    </row>
    <row r="55" spans="1:6" s="318" customFormat="1" x14ac:dyDescent="0.25">
      <c r="A55" s="260" t="s">
        <v>2537</v>
      </c>
      <c r="B55" s="385" t="s">
        <v>2538</v>
      </c>
      <c r="C55" s="201">
        <v>1</v>
      </c>
      <c r="D55" s="359">
        <v>690</v>
      </c>
      <c r="E55" s="360">
        <f t="shared" si="2"/>
        <v>690</v>
      </c>
      <c r="F55" s="351"/>
    </row>
    <row r="56" spans="1:6" s="318" customFormat="1" x14ac:dyDescent="0.25">
      <c r="A56" s="260" t="s">
        <v>2539</v>
      </c>
      <c r="B56" s="385" t="s">
        <v>2540</v>
      </c>
      <c r="C56" s="201">
        <v>1</v>
      </c>
      <c r="D56" s="359">
        <v>690</v>
      </c>
      <c r="E56" s="360">
        <f t="shared" si="2"/>
        <v>690</v>
      </c>
      <c r="F56" s="351"/>
    </row>
    <row r="57" spans="1:6" s="318" customFormat="1" x14ac:dyDescent="0.25">
      <c r="A57" s="260" t="s">
        <v>2541</v>
      </c>
      <c r="B57" s="385" t="s">
        <v>2542</v>
      </c>
      <c r="C57" s="201">
        <v>1</v>
      </c>
      <c r="D57" s="359">
        <v>690</v>
      </c>
      <c r="E57" s="360">
        <f t="shared" si="2"/>
        <v>690</v>
      </c>
      <c r="F57" s="351"/>
    </row>
    <row r="58" spans="1:6" s="318" customFormat="1" x14ac:dyDescent="0.25">
      <c r="A58" s="260" t="s">
        <v>2543</v>
      </c>
      <c r="B58" s="385" t="s">
        <v>2544</v>
      </c>
      <c r="C58" s="201">
        <v>1</v>
      </c>
      <c r="D58" s="359">
        <v>690</v>
      </c>
      <c r="E58" s="360">
        <f t="shared" si="2"/>
        <v>690</v>
      </c>
      <c r="F58" s="351"/>
    </row>
    <row r="59" spans="1:6" s="318" customFormat="1" x14ac:dyDescent="0.25">
      <c r="A59" s="260" t="s">
        <v>2545</v>
      </c>
      <c r="B59" s="385" t="s">
        <v>2546</v>
      </c>
      <c r="C59" s="201">
        <v>1</v>
      </c>
      <c r="D59" s="359">
        <v>690</v>
      </c>
      <c r="E59" s="360">
        <f t="shared" si="2"/>
        <v>690</v>
      </c>
      <c r="F59" s="351"/>
    </row>
    <row r="60" spans="1:6" s="318" customFormat="1" x14ac:dyDescent="0.25">
      <c r="A60" s="260" t="s">
        <v>2547</v>
      </c>
      <c r="B60" s="385" t="s">
        <v>2548</v>
      </c>
      <c r="C60" s="201">
        <v>1</v>
      </c>
      <c r="D60" s="359">
        <v>690</v>
      </c>
      <c r="E60" s="360">
        <f t="shared" si="2"/>
        <v>690</v>
      </c>
      <c r="F60" s="351"/>
    </row>
    <row r="61" spans="1:6" s="318" customFormat="1" x14ac:dyDescent="0.25">
      <c r="A61" s="260" t="s">
        <v>2549</v>
      </c>
      <c r="B61" s="385" t="s">
        <v>2550</v>
      </c>
      <c r="C61" s="201">
        <v>1</v>
      </c>
      <c r="D61" s="359">
        <v>690</v>
      </c>
      <c r="E61" s="360">
        <f t="shared" si="2"/>
        <v>690</v>
      </c>
      <c r="F61" s="351"/>
    </row>
    <row r="62" spans="1:6" s="318" customFormat="1" x14ac:dyDescent="0.25">
      <c r="A62" s="260" t="s">
        <v>2551</v>
      </c>
      <c r="B62" s="385" t="s">
        <v>2552</v>
      </c>
      <c r="C62" s="201">
        <v>1</v>
      </c>
      <c r="D62" s="359">
        <v>690</v>
      </c>
      <c r="E62" s="360">
        <f t="shared" si="2"/>
        <v>690</v>
      </c>
      <c r="F62" s="351"/>
    </row>
    <row r="63" spans="1:6" s="318" customFormat="1" x14ac:dyDescent="0.25">
      <c r="A63" s="260" t="s">
        <v>2553</v>
      </c>
      <c r="B63" s="385" t="s">
        <v>2554</v>
      </c>
      <c r="C63" s="201">
        <v>1</v>
      </c>
      <c r="D63" s="359">
        <v>8500</v>
      </c>
      <c r="E63" s="360">
        <f t="shared" si="2"/>
        <v>8500</v>
      </c>
      <c r="F63" s="351"/>
    </row>
    <row r="64" spans="1:6" s="318" customFormat="1" x14ac:dyDescent="0.25">
      <c r="A64" s="260" t="s">
        <v>2555</v>
      </c>
      <c r="B64" s="385" t="s">
        <v>2556</v>
      </c>
      <c r="C64" s="201">
        <v>1</v>
      </c>
      <c r="D64" s="359">
        <v>8500</v>
      </c>
      <c r="E64" s="360">
        <f t="shared" si="2"/>
        <v>8500</v>
      </c>
      <c r="F64" s="351"/>
    </row>
    <row r="65" spans="1:6" s="318" customFormat="1" x14ac:dyDescent="0.25">
      <c r="A65" s="260" t="s">
        <v>2557</v>
      </c>
      <c r="B65" s="385" t="s">
        <v>2558</v>
      </c>
      <c r="C65" s="201">
        <v>1</v>
      </c>
      <c r="D65" s="359">
        <v>8500</v>
      </c>
      <c r="E65" s="360">
        <f t="shared" si="2"/>
        <v>8500</v>
      </c>
      <c r="F65" s="351"/>
    </row>
    <row r="66" spans="1:6" s="318" customFormat="1" x14ac:dyDescent="0.25">
      <c r="A66" s="260" t="s">
        <v>2559</v>
      </c>
      <c r="B66" s="385" t="s">
        <v>2560</v>
      </c>
      <c r="C66" s="201">
        <v>1</v>
      </c>
      <c r="D66" s="359">
        <v>8500</v>
      </c>
      <c r="E66" s="360">
        <f t="shared" si="2"/>
        <v>8500</v>
      </c>
      <c r="F66" s="351"/>
    </row>
    <row r="67" spans="1:6" s="318" customFormat="1" x14ac:dyDescent="0.25">
      <c r="A67" s="260" t="s">
        <v>2561</v>
      </c>
      <c r="B67" s="385" t="s">
        <v>2562</v>
      </c>
      <c r="C67" s="201">
        <v>1</v>
      </c>
      <c r="D67" s="359">
        <v>8500</v>
      </c>
      <c r="E67" s="360">
        <f t="shared" si="2"/>
        <v>8500</v>
      </c>
      <c r="F67" s="351"/>
    </row>
    <row r="68" spans="1:6" s="318" customFormat="1" x14ac:dyDescent="0.25">
      <c r="A68" s="260" t="s">
        <v>2563</v>
      </c>
      <c r="B68" s="385" t="s">
        <v>2564</v>
      </c>
      <c r="C68" s="201">
        <v>1</v>
      </c>
      <c r="D68" s="359">
        <v>8500</v>
      </c>
      <c r="E68" s="360">
        <f t="shared" si="2"/>
        <v>8500</v>
      </c>
      <c r="F68" s="351"/>
    </row>
    <row r="69" spans="1:6" s="318" customFormat="1" x14ac:dyDescent="0.25">
      <c r="A69" s="260" t="s">
        <v>2565</v>
      </c>
      <c r="B69" s="385" t="s">
        <v>2566</v>
      </c>
      <c r="C69" s="201">
        <v>1</v>
      </c>
      <c r="D69" s="359">
        <v>8500</v>
      </c>
      <c r="E69" s="360">
        <f t="shared" si="2"/>
        <v>8500</v>
      </c>
      <c r="F69" s="351"/>
    </row>
    <row r="70" spans="1:6" s="318" customFormat="1" x14ac:dyDescent="0.25">
      <c r="A70" s="260" t="s">
        <v>2567</v>
      </c>
      <c r="B70" s="385" t="s">
        <v>2568</v>
      </c>
      <c r="C70" s="201">
        <v>1</v>
      </c>
      <c r="D70" s="359">
        <v>8500</v>
      </c>
      <c r="E70" s="360">
        <f t="shared" si="2"/>
        <v>8500</v>
      </c>
      <c r="F70" s="351"/>
    </row>
    <row r="71" spans="1:6" s="318" customFormat="1" x14ac:dyDescent="0.25">
      <c r="A71" s="260" t="s">
        <v>2569</v>
      </c>
      <c r="B71" s="385" t="s">
        <v>2570</v>
      </c>
      <c r="C71" s="201">
        <v>1</v>
      </c>
      <c r="D71" s="359">
        <v>8500</v>
      </c>
      <c r="E71" s="360">
        <f t="shared" si="2"/>
        <v>8500</v>
      </c>
      <c r="F71" s="351"/>
    </row>
    <row r="72" spans="1:6" s="318" customFormat="1" x14ac:dyDescent="0.25">
      <c r="A72" s="260" t="s">
        <v>2571</v>
      </c>
      <c r="B72" s="385" t="s">
        <v>2572</v>
      </c>
      <c r="C72" s="201">
        <v>1</v>
      </c>
      <c r="D72" s="359">
        <v>8500</v>
      </c>
      <c r="E72" s="360">
        <f t="shared" si="2"/>
        <v>8500</v>
      </c>
      <c r="F72" s="351"/>
    </row>
    <row r="73" spans="1:6" s="318" customFormat="1" x14ac:dyDescent="0.25">
      <c r="A73" s="260" t="s">
        <v>1752</v>
      </c>
      <c r="B73" s="228" t="s">
        <v>2573</v>
      </c>
      <c r="C73" s="201">
        <v>1</v>
      </c>
      <c r="D73" s="359">
        <v>2570</v>
      </c>
      <c r="E73" s="360">
        <f t="shared" si="2"/>
        <v>2570</v>
      </c>
      <c r="F73" s="351"/>
    </row>
    <row r="74" spans="1:6" s="318" customFormat="1" x14ac:dyDescent="0.25">
      <c r="A74" s="260" t="s">
        <v>1748</v>
      </c>
      <c r="B74" s="228" t="s">
        <v>1749</v>
      </c>
      <c r="C74" s="201">
        <v>1</v>
      </c>
      <c r="D74" s="359">
        <v>2570</v>
      </c>
      <c r="E74" s="360">
        <f>D74*C74</f>
        <v>2570</v>
      </c>
      <c r="F74" s="351"/>
    </row>
    <row r="75" spans="1:6" s="318" customFormat="1" x14ac:dyDescent="0.25">
      <c r="A75" s="260"/>
      <c r="B75" s="500" t="s">
        <v>2574</v>
      </c>
      <c r="C75" s="427"/>
      <c r="D75" s="359"/>
      <c r="E75" s="428">
        <f>SUM(E1:E74)</f>
        <v>497230</v>
      </c>
      <c r="F75" s="351"/>
    </row>
    <row r="76" spans="1:6" s="318" customFormat="1" x14ac:dyDescent="0.25">
      <c r="D76" s="350"/>
      <c r="E76" s="351"/>
      <c r="F76" s="351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22:A36 A39:A50 A14:A17 A51:A72 A18:A20 A73:A75 A11:A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Факультатив</vt:lpstr>
      <vt:lpstr> РАСПРОДАЖА</vt:lpstr>
      <vt:lpstr>Спорт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8888 8888</cp:lastModifiedBy>
  <cp:lastPrinted>2021-10-13T12:42:00Z</cp:lastPrinted>
  <dcterms:created xsi:type="dcterms:W3CDTF">2020-03-19T09:07:00Z</dcterms:created>
  <dcterms:modified xsi:type="dcterms:W3CDTF">2024-10-07T12:39:02Z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