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13_ncr:1_{834AAB6D-FE2A-42C8-99E8-C95C49A88EA8}" xr6:coauthVersionLast="47" xr6:coauthVersionMax="47" xr10:uidLastSave="{00000000-0000-0000-0000-000000000000}"/>
  <bookViews>
    <workbookView xWindow="4260" yWindow="465" windowWidth="22575" windowHeight="14100" tabRatio="857" xr2:uid="{00000000-000D-0000-FFFF-FFFF00000000}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91029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163" i="20"/>
  <c r="F61" i="22" l="1"/>
  <c r="F62" i="22"/>
  <c r="F63" i="22"/>
  <c r="F111" i="21"/>
  <c r="F112" i="21"/>
  <c r="F97" i="21"/>
  <c r="F98" i="21"/>
  <c r="F94" i="21"/>
  <c r="F95" i="21"/>
  <c r="F96" i="21"/>
  <c r="F86" i="21"/>
  <c r="F87" i="21"/>
  <c r="F88" i="21"/>
  <c r="F80" i="21"/>
  <c r="F69" i="21"/>
  <c r="F70" i="21"/>
  <c r="F71" i="21"/>
  <c r="F60" i="21"/>
  <c r="F59" i="21"/>
  <c r="F58" i="21"/>
  <c r="F57" i="21"/>
  <c r="F56" i="21"/>
  <c r="F55" i="21"/>
  <c r="F54" i="21"/>
  <c r="F53" i="21"/>
  <c r="F52" i="21"/>
  <c r="F51" i="21"/>
  <c r="F49" i="21"/>
  <c r="F48" i="21"/>
  <c r="F47" i="21"/>
  <c r="F46" i="21"/>
  <c r="F23" i="21"/>
  <c r="F22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7" i="20"/>
  <c r="F236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90" i="20"/>
  <c r="F185" i="20"/>
  <c r="F180" i="20"/>
  <c r="F171" i="20"/>
  <c r="F172" i="20"/>
  <c r="F173" i="20"/>
  <c r="F174" i="20"/>
  <c r="F175" i="20"/>
  <c r="F176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41" i="5"/>
  <c r="F40" i="5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9" i="5" l="1"/>
  <c r="F9" i="5"/>
  <c r="F10" i="5"/>
  <c r="F11" i="5"/>
  <c r="F12" i="5"/>
  <c r="F13" i="5"/>
  <c r="F14" i="5"/>
  <c r="F15" i="5"/>
  <c r="F123" i="22" l="1"/>
  <c r="F43" i="22" l="1"/>
  <c r="F16" i="21" l="1"/>
  <c r="F25" i="15" l="1"/>
  <c r="F53" i="15"/>
  <c r="F52" i="15"/>
  <c r="F51" i="15"/>
  <c r="F48" i="15"/>
  <c r="F97" i="14"/>
  <c r="F100" i="14"/>
  <c r="F99" i="14"/>
  <c r="F98" i="14"/>
  <c r="F90" i="14"/>
  <c r="F96" i="14"/>
  <c r="F95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64" i="20"/>
  <c r="F88" i="15" l="1"/>
  <c r="F79" i="14"/>
  <c r="F115" i="14" l="1"/>
  <c r="F116" i="14"/>
  <c r="F117" i="14"/>
  <c r="F164" i="13"/>
  <c r="F163" i="13" l="1"/>
  <c r="F33" i="12"/>
  <c r="F38" i="10"/>
  <c r="F34" i="10"/>
  <c r="F35" i="10"/>
  <c r="F5" i="8"/>
  <c r="F18" i="5"/>
  <c r="F17" i="5"/>
  <c r="F7" i="5"/>
  <c r="F6" i="5"/>
  <c r="F5" i="5"/>
  <c r="F4" i="5"/>
  <c r="F42" i="22"/>
  <c r="F41" i="22"/>
  <c r="F40" i="22"/>
  <c r="F39" i="22"/>
  <c r="F38" i="22"/>
  <c r="F31" i="22"/>
  <c r="F30" i="22"/>
  <c r="F29" i="22"/>
  <c r="F28" i="22"/>
  <c r="F27" i="22"/>
  <c r="F26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3" i="5" l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 s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45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9" i="14"/>
  <c r="F122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182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30" i="14"/>
  <c r="F114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3" i="14"/>
  <c r="F58" i="14"/>
  <c r="F92" i="14"/>
  <c r="F40" i="14"/>
  <c r="F94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88" i="14"/>
  <c r="F124" i="14"/>
  <c r="F101" i="14"/>
  <c r="F89" i="14"/>
  <c r="F104" i="14"/>
  <c r="F105" i="14"/>
  <c r="F106" i="14"/>
  <c r="F107" i="14"/>
  <c r="F108" i="14"/>
  <c r="F109" i="14"/>
  <c r="F110" i="14"/>
  <c r="F111" i="14"/>
  <c r="F127" i="14"/>
  <c r="F126" i="14"/>
  <c r="F123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15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B26" i="1" s="1"/>
  <c r="F24" i="8"/>
  <c r="B23" i="1" s="1"/>
  <c r="F42" i="10"/>
  <c r="B25" i="1" s="1"/>
  <c r="F20" i="18"/>
  <c r="B31" i="1" s="1"/>
  <c r="F131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<sst xmlns="http://schemas.openxmlformats.org/spreadsheetml/2006/main" count="3320" uniqueCount="2647">
  <si>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</si>
  <si>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</si>
  <si>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</si>
  <si>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</si>
  <si>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</si>
  <si>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</si>
  <si>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</si>
  <si>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</si>
  <si>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</si>
  <si>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</si>
  <si>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</si>
  <si>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</si>
  <si>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</si>
  <si>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</si>
  <si>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</si>
  <si>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</si>
  <si>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</si>
  <si>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</si>
  <si>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</si>
  <si>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</si>
  <si>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</si>
  <si>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</si>
  <si>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</si>
  <si>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</si>
  <si>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</si>
  <si>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</si>
  <si>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</si>
  <si>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</si>
  <si>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</si>
  <si>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</si>
  <si>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</si>
  <si>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</si>
  <si>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</si>
  <si>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</si>
  <si>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</si>
  <si>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</si>
  <si>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</si>
  <si>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</si>
  <si>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</si>
  <si>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</si>
  <si>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</si>
  <si>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</si>
  <si>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</si>
  <si>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</si>
  <si>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</si>
  <si>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</si>
  <si>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</si>
  <si>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</si>
  <si>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</si>
  <si>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</si>
  <si>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</si>
  <si>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</si>
  <si>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</si>
  <si>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</si>
  <si>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</si>
  <si>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</si>
  <si>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</si>
  <si>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</si>
  <si>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</si>
  <si>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</si>
  <si>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</si>
  <si>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</si>
  <si>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</si>
  <si>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</si>
  <si>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</si>
  <si>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</si>
  <si>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</si>
  <si>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</si>
  <si>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</si>
  <si>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</si>
  <si>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</si>
  <si>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</si>
  <si>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</si>
  <si>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</si>
  <si>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</si>
  <si>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</si>
  <si>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</si>
  <si>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</si>
  <si>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</si>
  <si>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</si>
  <si>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</si>
  <si>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</si>
  <si>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</si>
  <si>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</si>
  <si>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</si>
  <si>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</si>
  <si>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</si>
  <si>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</si>
  <si>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</si>
  <si>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</si>
  <si>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</si>
  <si>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</si>
  <si>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</si>
  <si>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</si>
  <si>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</si>
  <si>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</si>
  <si>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</si>
  <si>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</si>
  <si>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</si>
  <si>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</si>
  <si>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</si>
  <si>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</si>
  <si>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</si>
  <si>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</si>
  <si>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</si>
  <si>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</si>
  <si>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</si>
  <si>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</si>
  <si>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</si>
  <si>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</si>
  <si>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</si>
  <si>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</si>
  <si>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</si>
  <si>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</si>
  <si>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</si>
  <si>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</si>
  <si>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</si>
  <si>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</si>
  <si>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</si>
  <si>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</si>
  <si>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</si>
  <si>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</si>
  <si>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</si>
  <si>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</si>
  <si>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</si>
  <si>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</si>
  <si>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</si>
  <si>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</si>
  <si>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</si>
  <si>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</si>
  <si>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</si>
  <si>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</si>
  <si>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</si>
  <si>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</si>
  <si>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</si>
  <si>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</si>
  <si>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</si>
  <si>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</si>
  <si>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</si>
  <si>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</si>
  <si>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</si>
  <si>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</si>
  <si>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</si>
  <si>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</si>
  <si>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</si>
  <si>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</si>
  <si>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</si>
  <si>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</si>
  <si>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</si>
  <si>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</si>
  <si>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</si>
  <si>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</si>
  <si>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</si>
  <si>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</si>
  <si>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</si>
  <si>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</si>
  <si>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</si>
  <si>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</si>
  <si>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</si>
  <si>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</si>
  <si>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</si>
  <si>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</si>
  <si>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</si>
  <si>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</si>
  <si>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</si>
  <si>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</si>
  <si>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</si>
  <si>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</si>
  <si>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</si>
  <si>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</si>
  <si>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</si>
  <si>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</si>
  <si>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</si>
  <si>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</si>
  <si>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</si>
  <si>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</si>
  <si>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</si>
  <si>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</si>
  <si>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</si>
  <si>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</si>
  <si>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</si>
  <si>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</si>
  <si>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</si>
  <si>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</si>
  <si>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</si>
  <si>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</si>
  <si>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</si>
  <si>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</si>
  <si>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</si>
  <si>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</si>
  <si>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</si>
  <si>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</si>
  <si>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</si>
  <si>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</si>
  <si>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</si>
  <si>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</si>
  <si>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</si>
  <si>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</si>
  <si>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</si>
  <si>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</si>
  <si>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</si>
  <si>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</si>
  <si>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</si>
  <si>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</si>
  <si>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</si>
  <si>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</si>
  <si>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</si>
  <si>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</si>
  <si>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</si>
  <si>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</si>
  <si>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</si>
  <si>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</si>
  <si>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</si>
  <si>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</si>
  <si>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</si>
  <si>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</si>
  <si>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</si>
  <si>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</si>
  <si>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</si>
  <si>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</si>
  <si>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</si>
  <si>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</si>
  <si>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</si>
  <si>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</si>
  <si>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</si>
  <si>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</si>
  <si>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</si>
  <si>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</si>
  <si>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</si>
  <si>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</si>
  <si>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</si>
  <si>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</si>
  <si>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</si>
  <si>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</si>
  <si>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</si>
  <si>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</si>
  <si>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</si>
  <si>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</si>
  <si>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</si>
  <si>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</si>
  <si>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</si>
  <si>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</si>
  <si>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</si>
  <si>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</si>
  <si>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</si>
  <si>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</si>
  <si>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</si>
  <si>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</si>
  <si>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</si>
  <si>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</si>
  <si>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</si>
  <si>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</si>
  <si>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</si>
  <si>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</si>
  <si>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</si>
  <si>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</si>
  <si>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</si>
  <si>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</si>
  <si>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</si>
  <si>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</si>
  <si>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</si>
  <si>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</si>
  <si>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</si>
  <si>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</si>
  <si>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</si>
  <si>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</si>
  <si>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</si>
  <si>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</si>
  <si>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</si>
  <si>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</si>
  <si>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</si>
  <si>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</si>
  <si>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</si>
  <si>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</si>
  <si>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</si>
  <si>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</si>
  <si>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</si>
  <si>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</si>
  <si>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</si>
  <si>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</si>
  <si>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</si>
  <si>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</si>
  <si>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</si>
  <si>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</si>
  <si>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</si>
  <si>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</si>
  <si>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</si>
  <si>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</si>
  <si>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</si>
  <si>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</si>
  <si>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</si>
  <si>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</si>
  <si>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</si>
  <si>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</si>
  <si>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</si>
  <si>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</si>
  <si>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</si>
  <si>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</si>
  <si>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</si>
  <si>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</si>
  <si>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</si>
  <si>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</si>
  <si>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</si>
  <si>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</si>
  <si>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</si>
  <si>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</si>
  <si>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</si>
  <si>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</si>
  <si>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</si>
  <si>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</si>
  <si>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</si>
  <si>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</si>
  <si>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</si>
  <si>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</si>
  <si>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</si>
  <si>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</si>
  <si>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</si>
  <si>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</si>
  <si>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</si>
  <si>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</si>
  <si>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</si>
  <si>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</si>
  <si>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</si>
  <si>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</si>
  <si>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</si>
  <si>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</si>
  <si>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</si>
  <si>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</si>
  <si>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</si>
  <si>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</si>
  <si>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</si>
  <si>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</si>
  <si>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</si>
  <si>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</si>
  <si>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</si>
  <si>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</si>
  <si>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</si>
  <si>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</si>
  <si>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</si>
  <si>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</si>
  <si>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</si>
  <si>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</si>
  <si>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</si>
  <si>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</si>
  <si>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</si>
  <si>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</si>
  <si>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</si>
  <si>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</si>
  <si>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</si>
  <si>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</si>
  <si>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</si>
  <si>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</si>
  <si>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</si>
  <si>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</si>
  <si>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</si>
  <si>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</si>
  <si>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</si>
  <si>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</si>
  <si>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</si>
  <si>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</si>
  <si>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</si>
  <si>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</si>
  <si>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</si>
  <si>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</si>
  <si>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</si>
  <si>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</si>
  <si>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</si>
  <si>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</si>
  <si>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</si>
  <si>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</si>
  <si>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</si>
  <si>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</si>
  <si>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</si>
  <si>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</si>
  <si>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</si>
  <si>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</si>
  <si>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</si>
  <si>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</si>
  <si>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</si>
  <si>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</si>
  <si>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</si>
  <si>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</si>
  <si>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</si>
  <si>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</si>
  <si>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</si>
  <si>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</si>
  <si>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</si>
  <si>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</si>
  <si>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</si>
  <si>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</si>
  <si>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</si>
  <si>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</si>
  <si>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</si>
  <si>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</si>
  <si>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</si>
  <si>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</si>
  <si>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</si>
  <si>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</si>
  <si>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</si>
  <si>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</si>
  <si>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</si>
  <si>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</si>
  <si>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</si>
  <si>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</si>
  <si>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</si>
  <si>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</si>
  <si>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</si>
  <si>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</si>
  <si>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</si>
  <si>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</si>
  <si>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</si>
  <si>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</si>
  <si>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</si>
  <si>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</si>
  <si>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</si>
  <si>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</si>
  <si>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</si>
  <si>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</si>
  <si>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</si>
  <si>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</si>
  <si>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</si>
  <si>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</si>
  <si>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</si>
  <si>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</si>
  <si>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</si>
  <si>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</si>
  <si>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</si>
  <si>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</si>
  <si>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</si>
  <si>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</si>
  <si>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</si>
  <si>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</si>
  <si>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</si>
  <si>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</si>
  <si>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</si>
  <si>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</si>
  <si>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</si>
  <si>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</si>
  <si>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</si>
  <si>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</si>
  <si>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</si>
  <si>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</si>
  <si>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</si>
  <si>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</si>
  <si>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</si>
  <si>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</si>
  <si>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</si>
  <si>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</si>
  <si>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</si>
  <si>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</si>
  <si>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</si>
  <si>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</si>
  <si>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</si>
  <si>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</si>
  <si>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</si>
  <si>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</si>
  <si>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</si>
  <si>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</si>
  <si>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</si>
  <si>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</si>
  <si>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</si>
  <si>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</si>
  <si>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</si>
  <si>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</si>
  <si>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</si>
  <si>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</si>
  <si>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</si>
  <si>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</si>
  <si>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</si>
  <si>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</si>
  <si>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</si>
  <si>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</si>
  <si>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</si>
  <si>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</si>
  <si>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</si>
  <si>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</si>
  <si>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</si>
  <si>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</si>
  <si>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</si>
  <si>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</si>
  <si>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</si>
  <si>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</si>
  <si>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</si>
  <si>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</si>
  <si>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</si>
  <si>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</si>
  <si>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</si>
  <si>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</si>
  <si>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</si>
  <si>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</si>
  <si>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</si>
  <si>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</si>
  <si>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</si>
  <si>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</si>
  <si>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</si>
  <si>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</si>
  <si>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</si>
  <si>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</si>
  <si>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</si>
  <si>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</si>
  <si>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</si>
  <si>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</si>
  <si>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</si>
  <si>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</si>
  <si>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</si>
  <si>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</si>
  <si>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</si>
  <si>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</si>
  <si>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</si>
  <si>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</si>
  <si>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</si>
  <si>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</si>
  <si>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</si>
  <si>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</si>
  <si>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</si>
  <si>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</si>
  <si>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</si>
  <si>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</si>
  <si>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</si>
  <si>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</si>
  <si>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</si>
  <si>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</si>
  <si>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</si>
  <si>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</si>
  <si>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</si>
  <si>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</si>
  <si>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</si>
  <si>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</si>
  <si>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</si>
  <si>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</si>
  <si>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</si>
  <si>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</si>
  <si>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</si>
  <si>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</si>
  <si>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</si>
  <si>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</si>
  <si>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</si>
  <si>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</si>
  <si>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</si>
  <si>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</si>
  <si>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</si>
  <si>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</si>
  <si>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</si>
  <si>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</si>
  <si>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</si>
  <si>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</si>
  <si>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</si>
  <si>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</si>
  <si>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</si>
  <si>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</si>
  <si>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</si>
  <si>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</si>
  <si>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</si>
  <si>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</si>
  <si>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</si>
  <si>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</si>
  <si>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</si>
  <si>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</si>
  <si>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</si>
  <si>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</si>
  <si>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</si>
  <si>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</si>
  <si>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</si>
  <si>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</si>
  <si>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</si>
  <si>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</si>
  <si>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</si>
  <si>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</si>
  <si>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</si>
  <si>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</si>
  <si>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</si>
  <si>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</si>
  <si>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</si>
  <si>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</si>
  <si>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</si>
  <si>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</si>
  <si>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</si>
  <si>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</si>
  <si>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</si>
  <si>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</si>
  <si>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</si>
  <si>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</si>
  <si>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</si>
  <si>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</si>
  <si>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</si>
  <si>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</si>
  <si>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</si>
  <si>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</si>
  <si>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</si>
  <si>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</si>
  <si>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</si>
  <si>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</si>
  <si>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</si>
  <si>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</si>
  <si>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</si>
  <si>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</si>
  <si>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</si>
  <si>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</si>
  <si>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</si>
  <si>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</si>
  <si>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</si>
  <si>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</si>
  <si>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</si>
  <si>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</si>
  <si>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</si>
  <si>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</si>
  <si>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</si>
  <si>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</si>
  <si>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</si>
  <si>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</si>
  <si>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</si>
  <si>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</si>
  <si>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</si>
  <si>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</si>
  <si>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</si>
  <si>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</si>
  <si>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</si>
  <si>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</si>
  <si>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</si>
  <si>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</si>
  <si>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</si>
  <si>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</si>
  <si>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</si>
  <si>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</si>
  <si>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</si>
  <si>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</si>
  <si>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</si>
  <si>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</si>
  <si>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</si>
  <si>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</si>
  <si>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</si>
  <si>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</si>
  <si>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</si>
  <si>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</si>
  <si>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</si>
  <si>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</si>
  <si>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</si>
  <si>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</si>
  <si>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</si>
  <si>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</si>
  <si>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</si>
  <si>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</si>
  <si>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</si>
  <si>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</si>
  <si>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</si>
  <si>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</si>
  <si>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</si>
  <si>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</si>
  <si>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</si>
  <si>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</si>
  <si>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</si>
  <si>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</si>
  <si>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</si>
  <si>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</si>
  <si>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</si>
  <si>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</si>
  <si>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</si>
  <si>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</si>
  <si>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</si>
  <si>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</si>
  <si>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</si>
  <si>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</si>
  <si>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</si>
  <si>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</si>
  <si>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</si>
  <si>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</si>
  <si>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</si>
  <si>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</si>
  <si>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</si>
  <si>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</si>
  <si>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</si>
  <si>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</si>
  <si>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</si>
  <si>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</si>
  <si>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</si>
  <si>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</si>
  <si>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</si>
  <si>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</si>
  <si>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</si>
  <si>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</si>
  <si>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</si>
  <si>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</si>
  <si>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</si>
  <si>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</si>
  <si>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</si>
  <si>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</si>
  <si>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</si>
  <si>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</si>
  <si>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</si>
  <si>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</si>
  <si>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</si>
  <si>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</si>
  <si>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</si>
  <si>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</si>
  <si>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</si>
  <si>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</si>
  <si>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</si>
  <si>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</si>
  <si>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</si>
  <si>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</si>
  <si>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</si>
  <si>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</si>
  <si>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</si>
  <si>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</si>
  <si>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</si>
  <si>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</si>
  <si>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</si>
  <si>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</si>
  <si>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</si>
  <si>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</si>
  <si>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</si>
  <si>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</si>
  <si>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</si>
  <si>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</si>
  <si>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</si>
  <si>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</si>
  <si>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</si>
  <si>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</si>
  <si>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</si>
  <si>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</si>
  <si>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</si>
  <si>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</si>
  <si>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</si>
  <si>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</si>
  <si>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</si>
  <si>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</si>
  <si>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</si>
  <si>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</si>
  <si>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</si>
  <si>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</si>
  <si>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</si>
  <si>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</si>
  <si>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</si>
  <si>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</si>
  <si>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</si>
  <si>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</si>
  <si>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</si>
  <si>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</si>
  <si>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</si>
  <si>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</si>
  <si>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</si>
  <si>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</si>
  <si>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</si>
  <si>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</si>
  <si>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</si>
  <si>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</si>
  <si>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</si>
  <si>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</si>
  <si>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</si>
  <si>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</si>
  <si>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</si>
  <si>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</si>
  <si>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</si>
  <si>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</si>
  <si>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</si>
  <si>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</si>
  <si>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</si>
  <si>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</si>
  <si>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</si>
  <si>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</si>
  <si>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</si>
  <si>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Электронные средства обучения (по домоводству: кройка и шитьё)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</si>
  <si>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</si>
  <si>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</si>
  <si>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</si>
  <si>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</si>
  <si>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</si>
  <si>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</si>
  <si>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</si>
  <si>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</si>
  <si>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</si>
  <si>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</si>
  <si>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</si>
  <si>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</si>
  <si>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</si>
  <si>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</si>
  <si>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</si>
  <si>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</si>
  <si>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</si>
  <si>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</si>
  <si>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</si>
  <si>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</si>
  <si>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</si>
  <si>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</si>
  <si>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</si>
  <si>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</si>
  <si>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</si>
  <si>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</si>
  <si>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</si>
  <si>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</si>
  <si>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</si>
  <si>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</si>
  <si>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</si>
  <si>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</si>
  <si>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</si>
  <si>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</si>
  <si>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</si>
  <si>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</si>
  <si>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</si>
  <si>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</si>
  <si>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</si>
  <si>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</si>
  <si>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</si>
  <si>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</si>
  <si>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</si>
  <si>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</si>
  <si>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</si>
  <si>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</si>
  <si>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</si>
  <si>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</si>
  <si>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</si>
  <si>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</si>
  <si>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</si>
  <si>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</si>
  <si>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</si>
  <si>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</si>
  <si>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</si>
  <si>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</si>
  <si>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</si>
  <si>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</si>
  <si>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</si>
  <si>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</si>
  <si>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</si>
  <si>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</si>
  <si>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</si>
  <si>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</si>
  <si>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</si>
  <si>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</si>
  <si>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</si>
  <si>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</si>
  <si>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</si>
  <si>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</si>
  <si>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</si>
  <si>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</si>
  <si>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</si>
  <si>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</si>
  <si>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</si>
  <si>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</si>
  <si>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</si>
  <si>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</si>
  <si>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</si>
  <si>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</si>
  <si>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</si>
  <si>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</si>
  <si>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</si>
  <si>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</si>
  <si>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</si>
  <si>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</si>
  <si>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</si>
  <si>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</si>
  <si>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</si>
  <si>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</si>
  <si>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</si>
  <si>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</si>
  <si>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</si>
  <si>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</si>
  <si>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</si>
  <si>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</si>
  <si>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</si>
  <si>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</si>
  <si>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</si>
  <si>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</si>
  <si>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</si>
  <si>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</si>
  <si>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</si>
  <si>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</si>
  <si>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</si>
  <si>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</si>
  <si>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</si>
  <si>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</si>
  <si>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</si>
  <si>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</si>
  <si>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</si>
  <si>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</si>
  <si>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</si>
  <si>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</si>
  <si>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</si>
  <si>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</si>
  <si>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</si>
  <si>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</si>
  <si>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</si>
  <si>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</si>
  <si>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</si>
  <si>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</si>
  <si>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</si>
  <si>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</si>
  <si>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</si>
  <si>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</si>
  <si>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</si>
  <si>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</si>
  <si>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</si>
  <si>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</si>
  <si>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</si>
  <si>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</si>
  <si>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</si>
  <si>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</si>
  <si>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</si>
  <si>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</si>
  <si>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</si>
  <si>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</si>
  <si>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</si>
  <si>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</si>
  <si>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</si>
  <si>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</si>
  <si>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</si>
  <si>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</si>
  <si>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</si>
  <si>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</si>
  <si>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</si>
  <si>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</si>
  <si>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</si>
  <si>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</si>
  <si>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</si>
  <si>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</si>
  <si>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</si>
  <si>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</si>
  <si>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</si>
  <si>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</si>
  <si>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</si>
  <si>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</si>
  <si>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</si>
  <si>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</si>
  <si>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</si>
  <si>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</si>
  <si>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</si>
  <si>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</si>
  <si>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</si>
  <si>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</si>
  <si>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</si>
  <si>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</si>
  <si>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</si>
  <si>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</si>
  <si>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</si>
  <si>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</si>
  <si>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</si>
  <si>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</si>
  <si>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</si>
  <si>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</si>
  <si>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</si>
  <si>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</si>
  <si>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</si>
  <si>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</si>
  <si>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</si>
  <si>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</si>
  <si>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</si>
  <si>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</si>
  <si>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</si>
  <si>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</si>
  <si>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</si>
  <si>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</si>
  <si>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</si>
  <si>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</si>
  <si>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</si>
  <si>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</si>
  <si>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</si>
  <si>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</si>
  <si>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</si>
  <si>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</si>
  <si>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</si>
  <si>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</si>
  <si>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</si>
  <si>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</si>
  <si>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</si>
  <si>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</si>
  <si>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</si>
  <si>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</si>
  <si>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</si>
  <si>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</si>
  <si>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</si>
  <si>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</si>
  <si>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</si>
  <si>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</si>
  <si>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</si>
  <si>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</si>
  <si>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</si>
  <si>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</si>
  <si>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</si>
  <si>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</si>
  <si>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</si>
  <si>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</si>
  <si>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</si>
  <si>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</si>
  <si>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</si>
  <si>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</si>
  <si>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</si>
  <si>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</si>
  <si>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</si>
  <si>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</si>
  <si>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</si>
  <si>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</si>
  <si>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</si>
  <si>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</si>
  <si>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</si>
  <si>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</si>
  <si>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</si>
  <si>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</si>
  <si>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</si>
  <si>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</si>
  <si>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</si>
  <si>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</si>
  <si>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</si>
  <si>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</si>
  <si>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</si>
  <si>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</si>
  <si>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</si>
  <si>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</si>
  <si>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</si>
  <si>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</si>
  <si>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</si>
  <si>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</si>
  <si>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</si>
  <si>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</si>
  <si>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</si>
  <si>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</si>
  <si>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</si>
  <si>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</si>
  <si>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</si>
  <si>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</si>
  <si>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</si>
  <si>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</si>
  <si>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</si>
  <si>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</si>
  <si>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</si>
  <si>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</si>
  <si>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</si>
  <si>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</si>
  <si>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</si>
  <si>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</si>
  <si>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</si>
  <si>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</si>
  <si>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</si>
  <si>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</si>
  <si>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</si>
  <si>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</si>
  <si>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</si>
  <si>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</si>
  <si>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</si>
  <si>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</si>
  <si>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</si>
  <si>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</si>
  <si>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</si>
  <si>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</si>
  <si>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</si>
  <si>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</si>
  <si>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</si>
  <si>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</si>
  <si>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</si>
  <si>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</si>
  <si>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</si>
  <si>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</si>
  <si>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</si>
  <si>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</si>
  <si>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</si>
  <si>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</si>
  <si>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</si>
  <si>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</si>
  <si>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</si>
  <si>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</si>
  <si>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</si>
  <si>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</si>
  <si>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</si>
  <si>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</si>
  <si>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</si>
  <si>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</si>
  <si>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</si>
  <si>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</si>
  <si>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</si>
  <si>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</si>
  <si>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</si>
  <si>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</si>
  <si>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</si>
  <si>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</si>
  <si>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</si>
  <si>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</si>
  <si>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</si>
  <si>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</si>
  <si>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</si>
  <si>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</si>
  <si>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</si>
  <si>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</si>
  <si>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</si>
  <si>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</si>
  <si>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</si>
  <si>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</si>
  <si>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</si>
  <si>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</si>
  <si>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</si>
  <si>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</si>
  <si>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</si>
  <si>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</si>
  <si>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</si>
  <si>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</si>
  <si>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</si>
  <si>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</si>
  <si>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</si>
  <si>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</si>
  <si>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</si>
  <si>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</si>
  <si>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</si>
  <si>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</si>
  <si>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</si>
  <si>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</si>
  <si>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</si>
  <si>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</si>
  <si>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</si>
  <si>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</si>
  <si>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</si>
  <si>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</si>
  <si>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</si>
  <si>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</si>
  <si>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</si>
  <si>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</si>
  <si>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</si>
  <si>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</si>
  <si>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</si>
  <si>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</si>
  <si>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</si>
  <si>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</si>
  <si>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</si>
  <si>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</si>
  <si>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</si>
  <si>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</si>
  <si>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</si>
  <si>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</si>
  <si>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</si>
  <si>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</si>
  <si>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</si>
  <si>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</si>
  <si>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</si>
  <si>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</si>
  <si>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</si>
  <si>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</si>
  <si>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</si>
  <si>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</si>
  <si>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</si>
  <si>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</si>
  <si>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</si>
  <si>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</si>
  <si>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</si>
  <si>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</si>
  <si>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</si>
  <si>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</si>
  <si>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</si>
  <si>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</si>
  <si>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</si>
  <si>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</si>
  <si>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</si>
  <si>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</si>
  <si>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</si>
  <si>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</si>
  <si>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</si>
  <si>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</si>
  <si>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</si>
  <si>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</si>
  <si>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</si>
  <si>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</si>
  <si>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</si>
  <si>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</si>
  <si>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</si>
  <si>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</si>
  <si>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</si>
  <si>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</si>
  <si>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</si>
  <si>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</si>
  <si>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</si>
  <si>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</si>
  <si>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</si>
  <si>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</si>
  <si>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</si>
  <si>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</si>
  <si>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</si>
  <si>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</si>
  <si>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</si>
  <si>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</si>
  <si>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</si>
  <si>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</si>
  <si>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</si>
  <si>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</si>
  <si>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</si>
  <si>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</si>
  <si>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</si>
  <si>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</si>
  <si>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</si>
  <si>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</si>
  <si>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</si>
  <si>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</si>
  <si>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</si>
  <si>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</si>
  <si>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</si>
  <si>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</si>
  <si>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</si>
  <si>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</si>
  <si>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</si>
  <si>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</si>
  <si>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</si>
  <si>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</si>
  <si>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</si>
  <si>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</si>
  <si>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</si>
  <si>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</si>
  <si>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</si>
  <si>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</si>
  <si>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</si>
  <si>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</si>
  <si>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</si>
  <si>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</si>
  <si>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</si>
  <si>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</si>
  <si>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</si>
  <si>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</si>
  <si>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</si>
  <si>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</si>
  <si>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</si>
  <si>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</si>
  <si>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</si>
  <si>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</si>
  <si>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</si>
  <si>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</si>
  <si>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</si>
  <si>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</si>
  <si>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</si>
  <si>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</si>
  <si>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</si>
  <si>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</si>
  <si>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</si>
  <si>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</si>
  <si>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</si>
  <si>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</si>
  <si>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</si>
  <si>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</si>
  <si>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</si>
  <si>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</si>
  <si>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</si>
  <si>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</si>
  <si>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</si>
  <si>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</si>
  <si>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</si>
  <si>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</si>
  <si>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30001827</t>
  </si>
  <si>
    <t>10006893</t>
  </si>
  <si>
    <t>30002628</t>
  </si>
  <si>
    <t>10002423</t>
  </si>
  <si>
    <t>30001883</t>
  </si>
  <si>
    <t>10003940</t>
  </si>
  <si>
    <t>00002204</t>
  </si>
  <si>
    <t>00002199</t>
  </si>
  <si>
    <t>00002054</t>
  </si>
  <si>
    <t>00002194</t>
  </si>
  <si>
    <t>00002193</t>
  </si>
  <si>
    <t>00002165</t>
  </si>
  <si>
    <t>30003139</t>
  </si>
  <si>
    <t>30003380</t>
  </si>
  <si>
    <t>30002932</t>
  </si>
  <si>
    <t>30002935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</si>
  <si>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</si>
  <si>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</si>
  <si>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</si>
  <si>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</si>
  <si>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</si>
  <si>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</si>
  <si>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</si>
  <si>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</si>
  <si>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</si>
  <si>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</si>
  <si>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</si>
  <si>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</si>
  <si>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</si>
  <si>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</si>
  <si>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</si>
  <si>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</si>
  <si>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</si>
  <si>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</si>
  <si>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</si>
  <si>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</si>
  <si>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</si>
  <si>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</si>
  <si>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</si>
  <si>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</si>
  <si>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</si>
  <si>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</si>
  <si>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</si>
  <si>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</si>
  <si>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</si>
  <si>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</si>
  <si>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</si>
  <si>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</si>
  <si>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</si>
  <si>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</si>
  <si>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</si>
  <si>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</si>
  <si>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</si>
  <si>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</si>
  <si>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</si>
  <si>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</si>
  <si>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</si>
  <si>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</si>
  <si>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</si>
  <si>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</si>
  <si>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</si>
  <si>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</si>
  <si>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</si>
  <si>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</si>
  <si>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</si>
  <si>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</si>
  <si>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</si>
  <si>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</si>
  <si>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</si>
  <si>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</si>
  <si>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</si>
  <si>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</si>
  <si>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</si>
  <si>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</si>
  <si>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</si>
  <si>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</si>
  <si>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</si>
  <si>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</si>
  <si>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</si>
  <si>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</si>
  <si>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</si>
  <si>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</si>
  <si>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</si>
  <si>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</si>
  <si>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</si>
  <si>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</si>
  <si>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</si>
  <si>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</si>
  <si>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</si>
  <si>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</si>
  <si>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</si>
  <si>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</si>
  <si>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</si>
  <si>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</si>
  <si>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</si>
  <si>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</si>
  <si>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</si>
  <si>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</si>
  <si>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</si>
  <si>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</si>
  <si>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</si>
  <si>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</si>
  <si>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</si>
  <si>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</si>
  <si>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</si>
  <si>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</si>
  <si>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</si>
  <si>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</si>
  <si>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</si>
  <si>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</si>
  <si>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</si>
  <si>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</si>
  <si>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</si>
  <si>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</si>
  <si>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</si>
  <si>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</si>
  <si>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</si>
  <si>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</si>
  <si>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</si>
  <si>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</si>
  <si>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</si>
  <si>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</si>
  <si>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</si>
  <si>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</si>
  <si>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</si>
  <si>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</si>
  <si>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</si>
  <si>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</si>
  <si>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</si>
  <si>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</si>
  <si>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</si>
  <si>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</si>
  <si>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</si>
  <si>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</si>
  <si>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</si>
  <si>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</si>
  <si>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</si>
  <si>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</si>
  <si>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</si>
  <si>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</si>
  <si>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</si>
  <si>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</si>
  <si>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</si>
  <si>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</si>
  <si>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</si>
  <si>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</si>
  <si>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</si>
  <si>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</si>
  <si>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</si>
  <si>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</si>
  <si>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</si>
  <si>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</si>
  <si>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</si>
  <si>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</si>
  <si>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</si>
  <si>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</si>
  <si>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</si>
  <si>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</si>
  <si>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</si>
  <si>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</si>
  <si>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</si>
  <si>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</si>
  <si>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</si>
  <si>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</si>
  <si>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</si>
  <si>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</si>
  <si>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</si>
  <si>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</si>
  <si>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</si>
  <si>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</si>
  <si>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</si>
  <si>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</si>
  <si>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</si>
  <si>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</si>
  <si>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</si>
  <si>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</si>
  <si>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</si>
  <si>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</si>
  <si>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</si>
  <si>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</si>
  <si>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</si>
  <si>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</si>
  <si>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</si>
  <si>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</si>
  <si>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</si>
  <si>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</si>
  <si>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</si>
  <si>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</si>
  <si>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</si>
  <si>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</si>
  <si>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</si>
  <si>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</si>
  <si>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</si>
  <si>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</si>
  <si>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</si>
  <si>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</si>
  <si>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</si>
  <si>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</si>
  <si>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</si>
  <si>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</si>
  <si>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</si>
  <si>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</si>
  <si>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</si>
  <si>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</si>
  <si>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</si>
  <si>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</si>
  <si>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</si>
  <si>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</si>
  <si>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</si>
  <si>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</si>
  <si>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</si>
  <si>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</si>
  <si>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</si>
  <si>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</si>
  <si>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</si>
  <si>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</si>
  <si>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</si>
  <si>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</si>
  <si>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</si>
  <si>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</si>
  <si>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</si>
  <si>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</si>
  <si>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</si>
  <si>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</si>
  <si>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</si>
  <si>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</si>
  <si>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</si>
  <si>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</si>
  <si>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</si>
  <si>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</si>
  <si>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</si>
  <si>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</si>
  <si>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</si>
  <si>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</si>
  <si>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</si>
  <si>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</si>
  <si>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</si>
  <si>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</si>
  <si>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</si>
  <si>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</si>
  <si>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</si>
  <si>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</si>
  <si>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</si>
  <si>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</si>
  <si>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</si>
  <si>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</si>
  <si>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</si>
  <si>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</si>
  <si>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</si>
  <si>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</si>
  <si>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</si>
  <si>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</si>
  <si>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</si>
  <si>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</si>
  <si>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</si>
  <si>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</si>
  <si>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</si>
  <si>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</si>
  <si>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</si>
  <si>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</si>
  <si>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</si>
  <si>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</si>
  <si>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</si>
  <si>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</si>
  <si>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</si>
  <si>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</si>
  <si>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</si>
  <si>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</si>
  <si>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</si>
  <si>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</si>
  <si>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</si>
  <si>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</si>
  <si>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</si>
  <si>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</si>
  <si>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</si>
  <si>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</si>
  <si>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</si>
  <si>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</si>
  <si>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</si>
  <si>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</si>
  <si>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</si>
  <si>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</si>
  <si>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</si>
  <si>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</si>
  <si>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</si>
  <si>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</si>
  <si>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</si>
  <si>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</si>
  <si>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</si>
  <si>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</si>
  <si>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</si>
  <si>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</si>
  <si>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</si>
  <si>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</si>
  <si>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</si>
  <si>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</si>
  <si>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</si>
  <si>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</si>
  <si>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</si>
  <si>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</si>
  <si>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</si>
  <si>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</si>
  <si>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</si>
  <si>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</si>
  <si>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</si>
  <si>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</si>
  <si>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</si>
  <si>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</si>
  <si>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</si>
  <si>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</si>
  <si>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</si>
  <si>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</si>
  <si>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</si>
  <si>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</si>
  <si>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</si>
  <si>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</si>
  <si>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</si>
  <si>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</si>
  <si>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</si>
  <si>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</si>
  <si>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</si>
  <si>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</si>
  <si>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</si>
  <si>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</si>
  <si>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</si>
  <si>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</si>
  <si>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</si>
  <si>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</si>
  <si>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</si>
  <si>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</si>
  <si>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</si>
  <si>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</si>
  <si>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</si>
  <si>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</si>
  <si>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</si>
  <si>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</si>
  <si>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</si>
  <si>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</si>
  <si>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</si>
  <si>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</si>
  <si>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</si>
  <si>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</si>
  <si>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</si>
  <si>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</si>
  <si>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</si>
  <si>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</si>
  <si>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</si>
  <si>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</si>
  <si>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</si>
  <si>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</si>
  <si>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</si>
  <si>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</si>
  <si>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</si>
  <si>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</si>
  <si>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</si>
  <si>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</si>
  <si>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</si>
  <si>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</si>
  <si>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</si>
  <si>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</si>
  <si>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</si>
  <si>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</si>
  <si>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</si>
  <si>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</si>
  <si>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</si>
  <si>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</si>
  <si>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</si>
  <si>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</si>
  <si>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</si>
  <si>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</si>
  <si>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</si>
  <si>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</si>
  <si>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</si>
  <si>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</si>
  <si>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</si>
  <si>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</si>
  <si>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</si>
  <si>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</si>
  <si>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</si>
  <si>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</si>
  <si>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</si>
  <si>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</si>
  <si>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</si>
  <si>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</si>
  <si>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</si>
  <si>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</si>
  <si>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</si>
  <si>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</si>
  <si>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</si>
  <si>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</si>
  <si>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</si>
  <si>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</si>
  <si>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</si>
  <si>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</si>
  <si>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</si>
  <si>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</si>
  <si>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</si>
  <si>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</si>
  <si>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</si>
  <si>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</si>
  <si>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</si>
  <si>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</si>
  <si>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</si>
  <si>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</si>
  <si>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</si>
  <si>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</si>
  <si>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</si>
  <si>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</si>
  <si>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</si>
  <si>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</si>
  <si>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</si>
  <si>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</si>
  <si>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</si>
  <si>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10002804</t>
  </si>
  <si>
    <t>10002805</t>
  </si>
  <si>
    <t>10007774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</si>
  <si>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</si>
  <si>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</si>
  <si>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</si>
  <si>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</si>
  <si>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</si>
  <si>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</si>
  <si>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</si>
  <si>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</si>
  <si>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</si>
  <si>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</si>
  <si>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</si>
  <si>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</si>
  <si>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</si>
  <si>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</si>
  <si>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</si>
  <si>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</si>
  <si>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</si>
  <si>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</si>
  <si>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</si>
  <si>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</si>
  <si>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</si>
  <si>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</si>
  <si>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</si>
  <si>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</si>
  <si>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</si>
  <si>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</si>
  <si>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</si>
  <si>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</si>
  <si>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</si>
  <si>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</si>
  <si>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</si>
  <si>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</si>
  <si>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</si>
  <si>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</si>
  <si>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</si>
  <si>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</si>
  <si>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</si>
  <si>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</si>
  <si>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</si>
  <si>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</si>
  <si>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</si>
  <si>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</si>
  <si>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</si>
  <si>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</si>
  <si>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</si>
  <si>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10006909</t>
  </si>
  <si>
    <t>10007315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</si>
  <si>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</si>
  <si>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</si>
  <si>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</si>
  <si>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</si>
  <si>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</si>
  <si>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</si>
  <si>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</si>
  <si>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</si>
  <si>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</si>
  <si>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</si>
  <si>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</si>
  <si>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</si>
  <si>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</si>
  <si>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</si>
  <si>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</si>
  <si>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</si>
  <si>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</si>
  <si>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</si>
  <si>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</si>
  <si>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</si>
  <si>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</si>
  <si>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</si>
  <si>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</si>
  <si>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</si>
  <si>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</si>
  <si>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</si>
  <si>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</si>
  <si>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</si>
  <si>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</si>
  <si>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</si>
  <si>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</si>
  <si>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</si>
  <si>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</si>
  <si>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</si>
  <si>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</si>
  <si>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</si>
  <si>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</si>
  <si>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Цена за ед, руб. с НДС</t>
  </si>
  <si>
    <t>Сумма, руб. с НДС</t>
  </si>
  <si>
    <t>30003183</t>
  </si>
  <si>
    <t>30002531</t>
  </si>
  <si>
    <t>10002511</t>
  </si>
  <si>
    <t>10007244</t>
  </si>
  <si>
    <t>30003434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</si>
  <si>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</si>
  <si>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</si>
  <si>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</si>
  <si>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</si>
  <si>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</si>
  <si>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</si>
  <si>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</si>
  <si>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</si>
  <si>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</si>
  <si>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</si>
  <si>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</si>
  <si>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30004011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</si>
  <si>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</si>
  <si>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</si>
  <si>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</si>
  <si>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</si>
  <si>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</si>
  <si>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</si>
  <si>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</si>
  <si>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</si>
  <si>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</si>
  <si>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</si>
  <si>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</si>
  <si>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</si>
  <si>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</si>
  <si>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</si>
  <si>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</si>
  <si>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</si>
  <si>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</si>
  <si>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</si>
  <si>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</si>
  <si>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</si>
  <si>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</si>
  <si>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</si>
  <si>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</si>
  <si>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</si>
  <si>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</si>
  <si>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</si>
  <si>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</si>
  <si>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</si>
  <si>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</si>
  <si>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</si>
  <si>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</si>
  <si>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</si>
  <si>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</si>
  <si>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</si>
  <si>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</si>
  <si>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</si>
  <si>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</si>
  <si>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</si>
  <si>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</si>
  <si>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</si>
  <si>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</si>
  <si>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</si>
  <si>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</si>
  <si>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</si>
  <si>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</si>
  <si>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</si>
  <si>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</si>
  <si>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</si>
  <si>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</si>
  <si>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</si>
  <si>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</si>
  <si>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</si>
  <si>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</si>
  <si>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</si>
  <si>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</si>
  <si>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</si>
  <si>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</si>
  <si>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</si>
  <si>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</si>
  <si>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</si>
  <si>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</si>
  <si>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</si>
  <si>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</si>
  <si>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</si>
  <si>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</si>
  <si>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</si>
  <si>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</si>
  <si>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</si>
  <si>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</si>
  <si>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</si>
  <si>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</si>
  <si>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</si>
  <si>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</si>
  <si>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</si>
  <si>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</si>
  <si>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</si>
  <si>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</si>
  <si>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</si>
  <si>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</si>
  <si>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</si>
  <si>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</si>
  <si>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30002633</t>
  </si>
  <si>
    <t>10008771</t>
  </si>
  <si>
    <t>30003307</t>
  </si>
  <si>
    <t>30001799</t>
  </si>
  <si>
    <t>30004184</t>
  </si>
  <si>
    <t>30002072</t>
  </si>
  <si>
    <t>30004041</t>
  </si>
  <si>
    <t>30002647</t>
  </si>
  <si>
    <t>10008302</t>
  </si>
  <si>
    <t>30004549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</si>
  <si>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</si>
  <si>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</si>
  <si>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</si>
  <si>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</si>
  <si>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</si>
  <si>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</si>
  <si>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</si>
  <si>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</si>
  <si>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</si>
  <si>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</si>
  <si>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</si>
  <si>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</si>
  <si>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</si>
  <si>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</si>
  <si>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</si>
  <si>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</si>
  <si>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</si>
  <si>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</si>
  <si>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</si>
  <si>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30004536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</si>
  <si>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</si>
  <si>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</si>
  <si>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</si>
  <si>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</si>
  <si>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</si>
  <si>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</si>
  <si>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</si>
  <si>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</si>
  <si>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</si>
  <si>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</si>
  <si>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</si>
  <si>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10006666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</si>
  <si>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</si>
  <si>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</si>
  <si>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</si>
  <si>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</si>
  <si>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</si>
  <si>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</si>
  <si>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</si>
  <si>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</si>
  <si>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</si>
  <si>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</si>
  <si>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</si>
  <si>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</si>
  <si>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</si>
  <si>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</si>
  <si>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</si>
  <si>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</si>
  <si>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30004973</t>
  </si>
  <si>
    <t>30004551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</si>
  <si>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</si>
  <si>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</si>
  <si>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</si>
  <si>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</si>
  <si>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</si>
  <si>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</si>
  <si>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</si>
  <si>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</si>
  <si>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</si>
  <si>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</si>
  <si>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</si>
  <si>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</si>
  <si>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</si>
  <si>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</si>
  <si>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</si>
  <si>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</si>
  <si>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</si>
  <si>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</si>
  <si>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</si>
  <si>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</si>
  <si>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</si>
  <si>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</si>
  <si>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</si>
  <si>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</si>
  <si>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</si>
  <si>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</si>
  <si>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</si>
  <si>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</si>
  <si>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</si>
  <si>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</si>
  <si>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</si>
  <si>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</si>
  <si>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</si>
  <si>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</si>
  <si>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</si>
  <si>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</si>
  <si>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</si>
  <si>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</si>
  <si>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</si>
  <si>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</si>
  <si>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</si>
  <si>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</si>
  <si>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</si>
  <si>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</si>
  <si>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</si>
  <si>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</si>
  <si>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</si>
  <si>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</si>
  <si>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</si>
  <si>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</si>
  <si>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</si>
  <si>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</si>
  <si>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</si>
  <si>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</si>
  <si>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</si>
  <si>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</si>
  <si>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</si>
  <si>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</si>
  <si>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</si>
  <si>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</si>
  <si>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</si>
  <si>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</si>
  <si>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</si>
  <si>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</si>
  <si>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r>
      <rPr>
        <sz val="12"/>
        <rFont val="Times New Roman"/>
        <family val="1"/>
        <charset val="204"/>
      </rPr>
      <t>2.5.7.</t>
    </r>
  </si>
  <si>
    <r>
      <rPr>
        <sz val="12"/>
        <rFont val="Times New Roman"/>
        <family val="1"/>
        <charset val="204"/>
      </rPr>
      <t>Игровой набор с комплектом тематических картинок для изучения правил дорожного движения</t>
    </r>
  </si>
  <si>
    <r>
      <rPr>
        <sz val="12"/>
        <rFont val="Times New Roman"/>
        <family val="1"/>
        <charset val="204"/>
      </rPr>
      <t>2.5.8.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</si>
  <si>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</si>
  <si>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r>
      <rPr>
        <sz val="12"/>
        <rFont val="Times New Roman"/>
        <family val="1"/>
        <charset val="204"/>
      </rPr>
      <t>2.5.9.</t>
    </r>
  </si>
  <si>
    <r>
      <rPr>
        <sz val="12"/>
        <rFont val="Times New Roman"/>
        <family val="1"/>
        <charset val="204"/>
      </rPr>
      <t>Комплект стоек с дорожными знаками</t>
    </r>
  </si>
  <si>
    <r>
      <rPr>
        <sz val="12"/>
        <rFont val="Times New Roman"/>
        <family val="1"/>
        <charset val="204"/>
      </rPr>
      <t>2.5.10.</t>
    </r>
  </si>
  <si>
    <r>
      <rPr>
        <sz val="12"/>
        <rFont val="Times New Roman"/>
        <family val="1"/>
        <charset val="204"/>
      </rPr>
      <t>Четырехсторонний перекресток</t>
    </r>
  </si>
  <si>
    <r>
      <rPr>
        <sz val="12"/>
        <rFont val="Times New Roman"/>
        <family val="1"/>
        <charset val="204"/>
      </rPr>
      <t>2.5.11.</t>
    </r>
  </si>
  <si>
    <r>
      <rPr>
        <sz val="12"/>
        <rFont val="Times New Roman"/>
        <family val="1"/>
        <charset val="204"/>
      </rPr>
      <t>Электрифицированная многофункциональная магнитно-маркерная доска для ознакомления с техническими средствами дорожного движения</t>
    </r>
  </si>
  <si>
    <r>
      <rPr>
        <sz val="12"/>
        <rFont val="Times New Roman"/>
        <family val="1"/>
        <charset val="204"/>
      </rPr>
      <t>2.5.12.</t>
    </r>
  </si>
  <si>
    <r>
      <rPr>
        <sz val="12"/>
        <rFont val="Times New Roman"/>
        <family val="1"/>
        <charset val="204"/>
      </rPr>
      <t>Комплект тематических магнитных дорожных знаков</t>
    </r>
  </si>
  <si>
    <r>
      <rPr>
        <sz val="12"/>
        <rFont val="Times New Roman"/>
        <family val="1"/>
        <charset val="204"/>
      </rPr>
      <t>2.5.13.</t>
    </r>
  </si>
  <si>
    <r>
      <rPr>
        <sz val="12"/>
        <rFont val="Times New Roman"/>
        <family val="1"/>
        <charset val="204"/>
      </rPr>
      <t>Комплект тематических магнитных моделей автомобилей</t>
    </r>
  </si>
  <si>
    <t>2.8.2.</t>
  </si>
  <si>
    <t>Мольберт/этюдник художественный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</si>
  <si>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</si>
  <si>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</si>
  <si>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</si>
  <si>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</si>
  <si>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</si>
  <si>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</si>
  <si>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</si>
  <si>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</si>
  <si>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</si>
  <si>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</si>
  <si>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</si>
  <si>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</si>
  <si>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</si>
  <si>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</si>
  <si>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</si>
  <si>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</si>
  <si>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</si>
  <si>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</si>
  <si>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Ключи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</si>
  <si>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</si>
  <si>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</si>
  <si>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Лабораторные источники питания для сборки электрической цепи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</si>
  <si>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</si>
  <si>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</si>
  <si>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</si>
  <si>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</si>
  <si>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</si>
  <si>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</si>
  <si>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</si>
  <si>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</si>
  <si>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</si>
  <si>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</si>
  <si>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</si>
  <si>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</si>
  <si>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</si>
  <si>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</si>
  <si>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</si>
  <si>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</si>
  <si>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</si>
  <si>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</si>
  <si>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</si>
  <si>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</si>
  <si>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</si>
  <si>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</si>
  <si>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</si>
  <si>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</si>
  <si>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</si>
  <si>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</si>
  <si>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Реостаты для сборки электрической цепи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</si>
  <si>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</si>
  <si>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</si>
  <si>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</si>
  <si>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</si>
  <si>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</si>
  <si>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</si>
  <si>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</si>
  <si>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</si>
  <si>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</si>
  <si>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</si>
  <si>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</si>
  <si>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</si>
  <si>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</si>
  <si>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</si>
  <si>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</si>
  <si>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</si>
  <si>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</si>
  <si>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</si>
  <si>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Экраны для оптических экспериментов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</si>
  <si>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</si>
  <si>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</si>
  <si>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</si>
  <si>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</si>
  <si>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</si>
  <si>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</si>
  <si>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</si>
  <si>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</si>
  <si>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</si>
  <si>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</si>
  <si>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</si>
  <si>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</si>
  <si>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</si>
  <si>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</si>
  <si>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</si>
  <si>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</si>
  <si>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</si>
  <si>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</si>
  <si>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</si>
  <si>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</si>
  <si>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</si>
  <si>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</si>
  <si>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</si>
  <si>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</si>
  <si>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</si>
  <si>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</si>
  <si>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</si>
  <si>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</si>
  <si>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</si>
  <si>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</si>
  <si>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Комплект демонстрационных учебных таблиц (по физике,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</si>
  <si>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</si>
  <si>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</si>
  <si>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</si>
  <si>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</si>
  <si>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</si>
  <si>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</si>
  <si>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</si>
  <si>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</si>
  <si>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</si>
  <si>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</si>
  <si>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</si>
  <si>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</si>
  <si>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</si>
  <si>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</si>
  <si>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</si>
  <si>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</si>
  <si>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</si>
  <si>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</si>
  <si>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</si>
  <si>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</si>
  <si>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</si>
  <si>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</si>
  <si>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</si>
  <si>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</si>
  <si>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</si>
  <si>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</si>
  <si>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</si>
  <si>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</si>
  <si>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</si>
  <si>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</si>
  <si>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</si>
  <si>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</si>
  <si>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</si>
  <si>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</si>
  <si>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</si>
  <si>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</si>
  <si>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</si>
  <si>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</si>
  <si>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</si>
  <si>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</si>
  <si>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</si>
  <si>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</si>
  <si>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</si>
  <si>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</si>
  <si>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</si>
  <si>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</si>
  <si>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</si>
  <si>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</si>
  <si>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</si>
  <si>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</si>
  <si>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</si>
  <si>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</si>
  <si>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</si>
  <si>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</si>
  <si>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</si>
  <si>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</si>
  <si>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</si>
  <si>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</si>
  <si>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</si>
  <si>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</si>
  <si>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</si>
  <si>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</si>
  <si>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</si>
  <si>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</si>
  <si>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</si>
  <si>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</si>
  <si>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</si>
  <si>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</si>
  <si>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</si>
  <si>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</si>
  <si>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</si>
  <si>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</si>
  <si>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</si>
  <si>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</si>
  <si>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</si>
  <si>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</si>
  <si>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</si>
  <si>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</si>
  <si>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</si>
  <si>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</si>
  <si>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</si>
  <si>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</si>
  <si>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</si>
  <si>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</si>
  <si>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</si>
  <si>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</si>
  <si>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</si>
  <si>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</si>
  <si>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</si>
  <si>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</si>
  <si>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</si>
  <si>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</si>
  <si>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</si>
  <si>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</si>
  <si>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</si>
  <si>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</si>
  <si>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</si>
  <si>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</si>
  <si>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</si>
  <si>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</si>
  <si>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</si>
  <si>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</si>
  <si>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</si>
  <si>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</si>
  <si>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</si>
  <si>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</si>
  <si>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</si>
  <si>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</si>
  <si>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</si>
  <si>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</si>
  <si>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</si>
  <si>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</si>
  <si>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</si>
  <si>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</si>
  <si>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</si>
  <si>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</si>
  <si>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</si>
  <si>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</si>
  <si>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</si>
  <si>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</si>
  <si>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</si>
  <si>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</si>
  <si>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</si>
  <si>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</si>
  <si>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</si>
  <si>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</si>
  <si>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</si>
  <si>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</si>
  <si>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</si>
  <si>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</si>
  <si>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</si>
  <si>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</si>
  <si>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</si>
  <si>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</si>
  <si>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</si>
  <si>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</si>
  <si>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</si>
  <si>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</si>
  <si>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</si>
  <si>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</si>
  <si>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</si>
  <si>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</si>
  <si>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</si>
  <si>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</si>
  <si>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</si>
  <si>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</si>
  <si>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</si>
  <si>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</si>
  <si>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</si>
  <si>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</si>
  <si>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</si>
  <si>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</si>
  <si>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</si>
  <si>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</si>
  <si>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</si>
  <si>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</si>
  <si>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</si>
  <si>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</si>
  <si>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</si>
  <si>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</si>
  <si>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</si>
  <si>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</si>
  <si>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</si>
  <si>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</si>
  <si>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</si>
  <si>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</si>
  <si>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</si>
  <si>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</si>
  <si>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</si>
  <si>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</si>
  <si>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</si>
  <si>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</si>
  <si>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</si>
  <si>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</si>
  <si>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</si>
  <si>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</si>
  <si>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</si>
  <si>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</si>
  <si>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</si>
  <si>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</si>
  <si>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</si>
  <si>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</si>
  <si>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</si>
  <si>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</si>
  <si>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</si>
  <si>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</si>
  <si>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</si>
  <si>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</si>
  <si>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</si>
  <si>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</si>
  <si>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</si>
  <si>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</si>
  <si>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</si>
  <si>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</si>
  <si>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</si>
  <si>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</si>
  <si>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</si>
  <si>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</si>
  <si>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</si>
  <si>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</si>
  <si>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</si>
  <si>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</si>
  <si>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</si>
  <si>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</si>
  <si>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</si>
  <si>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</si>
  <si>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</si>
  <si>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</si>
  <si>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</si>
  <si>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</si>
  <si>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</si>
  <si>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</si>
  <si>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</si>
  <si>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</si>
  <si>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</si>
  <si>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</si>
  <si>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</si>
  <si>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</si>
  <si>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</si>
  <si>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</si>
  <si>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</si>
  <si>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</si>
  <si>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</si>
  <si>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</si>
  <si>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</si>
  <si>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</si>
  <si>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</si>
  <si>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</si>
  <si>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</si>
  <si>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</si>
  <si>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</si>
  <si>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</si>
  <si>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</si>
  <si>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</si>
  <si>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</si>
  <si>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</si>
  <si>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</si>
  <si>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</si>
  <si>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</si>
  <si>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</si>
  <si>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</si>
  <si>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</si>
  <si>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</si>
  <si>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</si>
  <si>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</si>
  <si>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</si>
  <si>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</si>
  <si>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</si>
  <si>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</si>
  <si>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</si>
  <si>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</si>
  <si>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</si>
  <si>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</si>
  <si>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</si>
  <si>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</si>
  <si>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</si>
  <si>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</si>
  <si>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</si>
  <si>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</si>
  <si>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</si>
  <si>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</si>
  <si>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</si>
  <si>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</si>
  <si>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</si>
  <si>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</si>
  <si>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</si>
  <si>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</si>
  <si>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</si>
  <si>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</si>
  <si>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</si>
  <si>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</si>
  <si>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2.20.162.</t>
    </r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</si>
  <si>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</si>
  <si>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2.20.163.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</si>
  <si>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</si>
  <si>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2.20.164.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</si>
  <si>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</si>
  <si>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2.20.165.</t>
    </r>
  </si>
  <si>
    <t>3 D-сканер ручной профессиональный</t>
  </si>
  <si>
    <r>
      <rPr>
        <sz val="11"/>
        <rFont val="Times New Roman"/>
        <family val="1"/>
        <charset val="204"/>
      </rPr>
      <t>2.20.166.</t>
    </r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</si>
  <si>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</si>
  <si>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2.20.167.</t>
    </r>
  </si>
  <si>
    <r>
      <rPr>
        <sz val="11"/>
        <rFont val="Times New Roman"/>
        <family val="1"/>
        <charset val="204"/>
      </rPr>
  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  </r>
  </si>
  <si>
    <r>
      <rPr>
        <sz val="11"/>
        <rFont val="Times New Roman"/>
        <family val="1"/>
        <charset val="204"/>
      </rPr>
      <t>2.20.168.</t>
    </r>
  </si>
  <si>
    <r>
      <rPr>
        <sz val="11"/>
        <rFont val="Times New Roman"/>
        <family val="1"/>
        <charset val="204"/>
      </rPr>
      <t>Комплект учебно-методических материалов по робототехнике</t>
    </r>
  </si>
  <si>
    <r>
      <rPr>
        <sz val="11"/>
        <rFont val="Times New Roman"/>
        <family val="1"/>
        <charset val="204"/>
      </rPr>
      <t>2.20.169.</t>
    </r>
  </si>
  <si>
    <r>
      <rPr>
        <sz val="11"/>
        <rFont val="Times New Roman"/>
        <family val="1"/>
        <charset val="204"/>
      </rPr>
      <t>Комплект учебно-методических материалов по электронике</t>
    </r>
  </si>
  <si>
    <r>
      <rPr>
        <sz val="11"/>
        <rFont val="Times New Roman"/>
        <family val="1"/>
        <charset val="204"/>
      </rPr>
      <t>2.20.170.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</si>
  <si>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</si>
  <si>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r>
      <rPr>
        <sz val="11"/>
        <rFont val="Times New Roman"/>
        <family val="1"/>
        <charset val="204"/>
      </rPr>
      <t>2.20.171.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</si>
  <si>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</si>
  <si>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2.20.172.</t>
    </r>
  </si>
  <si>
    <r>
      <rPr>
        <sz val="11"/>
        <rFont val="Times New Roman"/>
        <family val="1"/>
        <charset val="204"/>
      </rPr>
      <t>2.20.173.</t>
    </r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</si>
  <si>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</si>
  <si>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2.20.174.</t>
    </r>
  </si>
  <si>
    <r>
      <rPr>
        <sz val="11"/>
        <rFont val="Times New Roman"/>
        <family val="1"/>
        <charset val="204"/>
      </rPr>
      <t>Программно-аппаратный комплекс по робототехнике</t>
    </r>
  </si>
  <si>
    <r>
      <rPr>
        <sz val="11"/>
        <rFont val="Times New Roman"/>
        <family val="1"/>
        <charset val="204"/>
      </rPr>
      <t>2.20.175.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</si>
  <si>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</si>
  <si>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r>
      <rPr>
        <sz val="11"/>
        <rFont val="Times New Roman"/>
        <family val="1"/>
        <charset val="204"/>
      </rPr>
      <t>2.20.176.</t>
    </r>
  </si>
  <si>
    <t>Комплекты сборных моделей самолетов, моделей кораблей, подводных лодок, транспортных и военных машин и прочее</t>
  </si>
  <si>
    <r>
      <rPr>
        <sz val="11"/>
        <rFont val="Times New Roman"/>
        <family val="1"/>
        <charset val="204"/>
      </rPr>
      <t>2.20.177.</t>
    </r>
  </si>
  <si>
    <t>Конструктор для сборки модульного станка для механической обработки и 3D-печати (лазерная резка, гравировка, 3D-печать)</t>
  </si>
  <si>
    <r>
      <rPr>
        <sz val="11"/>
        <rFont val="Times New Roman"/>
        <family val="1"/>
        <charset val="204"/>
      </rPr>
      <t>2.20.178.</t>
    </r>
  </si>
  <si>
    <t>Установка для производства печатных плат методом 3D-печати с функцией сверления</t>
  </si>
  <si>
    <r>
      <rPr>
        <sz val="11"/>
        <rFont val="Times New Roman"/>
        <family val="1"/>
        <charset val="204"/>
      </rPr>
      <t>2.20.179.</t>
    </r>
  </si>
  <si>
    <r>
      <rPr>
        <sz val="11"/>
        <rFont val="Times New Roman"/>
        <family val="1"/>
        <charset val="204"/>
      </rPr>
      <t>2.20.180.</t>
    </r>
  </si>
  <si>
    <t>Ресурсный набор для сборки 3D-принтера</t>
  </si>
  <si>
    <r>
      <rPr>
        <sz val="11"/>
        <rFont val="Times New Roman"/>
        <family val="1"/>
        <charset val="204"/>
      </rPr>
      <t>2.20.181.</t>
    </r>
  </si>
  <si>
    <r>
      <rPr>
        <sz val="11"/>
        <rFont val="Times New Roman"/>
        <family val="1"/>
        <charset val="204"/>
      </rPr>
      <t>2.20.182.</t>
    </r>
  </si>
  <si>
    <r>
      <rPr>
        <sz val="11"/>
        <rFont val="Times New Roman"/>
        <family val="1"/>
        <charset val="204"/>
      </rPr>
      <t>Комплект электронных компонентов для прототипирования</t>
    </r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</si>
  <si>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</si>
  <si>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</si>
  <si>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</si>
  <si>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</si>
  <si>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</si>
  <si>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</si>
  <si>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</si>
  <si>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</si>
  <si>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</si>
  <si>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</si>
  <si>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</si>
  <si>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</si>
  <si>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</si>
  <si>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</si>
  <si>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</si>
  <si>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</si>
  <si>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</si>
  <si>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</si>
  <si>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</si>
  <si>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</si>
  <si>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</si>
  <si>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</si>
  <si>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</si>
  <si>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</si>
  <si>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</si>
  <si>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</si>
  <si>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</si>
  <si>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</si>
  <si>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</si>
  <si>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</si>
  <si>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</si>
  <si>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</si>
  <si>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</si>
  <si>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</si>
  <si>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</si>
  <si>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</si>
  <si>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</si>
  <si>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</si>
  <si>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</si>
  <si>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</si>
  <si>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Электронный стрелковый тренажер для стрельбы по проецируемым на экран мишеням и (или) стрелковый тир для пневматического оружия (при наличии специального помещения)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</si>
  <si>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</si>
  <si>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</si>
  <si>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</si>
  <si>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</si>
  <si>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</si>
  <si>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</si>
  <si>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</si>
  <si>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</si>
  <si>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</si>
  <si>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</si>
  <si>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Противогаз ГП-7В фильтрующий</t>
  </si>
  <si>
    <t>2.21.12.</t>
  </si>
  <si>
    <t>Дозиметр-радиометр бытовой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</si>
  <si>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</si>
  <si>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</si>
  <si>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</si>
  <si>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</si>
  <si>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</si>
  <si>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</si>
  <si>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Базовый набор лазертаг (пистолет - пулемет, пульт ДУ, программатор, лазертаг база, повязка беспроводная с датчиками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</si>
  <si>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</si>
  <si>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</si>
  <si>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</si>
  <si>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</si>
  <si>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</si>
  <si>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</si>
  <si>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</si>
  <si>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</si>
  <si>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Боевая одежда пожарного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</si>
  <si>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</si>
  <si>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</si>
  <si>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</si>
  <si>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</si>
  <si>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</si>
  <si>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</si>
  <si>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</si>
  <si>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</si>
  <si>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</si>
  <si>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</si>
  <si>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</si>
  <si>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</si>
  <si>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</si>
  <si>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</si>
  <si>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</si>
  <si>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</si>
  <si>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</si>
  <si>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</si>
  <si>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</si>
  <si>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</si>
  <si>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</si>
  <si>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</si>
  <si>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</si>
  <si>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</si>
  <si>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</si>
  <si>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</si>
  <si>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</si>
  <si>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</si>
  <si>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</si>
  <si>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</si>
  <si>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</si>
  <si>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</si>
  <si>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</si>
  <si>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</si>
  <si>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</si>
  <si>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</si>
  <si>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</si>
  <si>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</si>
  <si>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</si>
  <si>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</si>
  <si>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</si>
  <si>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</si>
  <si>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</si>
  <si>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</si>
  <si>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</si>
  <si>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</si>
  <si>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</si>
  <si>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</si>
  <si>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</si>
  <si>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</si>
  <si>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</si>
  <si>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</si>
  <si>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</si>
  <si>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</si>
  <si>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</si>
  <si>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</si>
  <si>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</si>
  <si>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</si>
  <si>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</si>
  <si>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</si>
  <si>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</si>
  <si>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</si>
  <si>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</si>
  <si>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</si>
  <si>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</si>
  <si>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</si>
  <si>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</si>
  <si>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</si>
  <si>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</si>
  <si>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</si>
  <si>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</si>
  <si>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</si>
  <si>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</si>
  <si>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</si>
  <si>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</si>
  <si>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</si>
  <si>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</si>
  <si>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</si>
  <si>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</si>
  <si>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</si>
  <si>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</si>
  <si>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</si>
  <si>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</si>
  <si>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</si>
  <si>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</si>
  <si>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</si>
  <si>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</si>
  <si>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</si>
  <si>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</si>
  <si>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</si>
  <si>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</si>
  <si>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</si>
  <si>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</si>
  <si>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</si>
  <si>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</si>
  <si>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</si>
  <si>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</si>
  <si>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</si>
  <si>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</si>
  <si>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</si>
  <si>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</si>
  <si>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</si>
  <si>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</si>
  <si>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</si>
  <si>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</si>
  <si>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</si>
  <si>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</si>
  <si>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</si>
  <si>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</si>
  <si>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</si>
  <si>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</si>
  <si>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</si>
  <si>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</si>
  <si>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</si>
  <si>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</si>
  <si>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</si>
  <si>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</si>
  <si>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</si>
  <si>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</si>
  <si>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</si>
  <si>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</si>
  <si>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</si>
  <si>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</si>
  <si>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</si>
  <si>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</si>
  <si>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</si>
  <si>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</si>
  <si>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</si>
  <si>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</si>
  <si>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Установка гидропонная/аэропонная (с набором расходных материалов)</t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</si>
  <si>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</si>
  <si>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</si>
  <si>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</si>
  <si>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</si>
  <si>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</si>
  <si>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</si>
  <si>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</si>
  <si>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</si>
  <si>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</si>
  <si>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</si>
  <si>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</si>
  <si>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</si>
  <si>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</si>
  <si>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</si>
  <si>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</si>
  <si>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</si>
  <si>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2.24.47.</t>
  </si>
  <si>
    <t>Подраздел 28. Кабинет информатики</t>
  </si>
  <si>
    <t xml:space="preserve">       Подраздел 21. Кабинет основы безопасности и защиты Родины (ОБЗР)</t>
  </si>
  <si>
    <t>30005207</t>
  </si>
  <si>
    <t>30005209</t>
  </si>
  <si>
    <t>30005208</t>
  </si>
  <si>
    <t>Тарелки для первых и вторых блюд (на 6 персон)</t>
  </si>
  <si>
    <r>
      <rPr>
        <b/>
        <sz val="11"/>
        <color theme="1"/>
        <rFont val="Times New Roman"/>
        <family val="1"/>
        <charset val="204"/>
      </rPr>
      <t>Чашки с блюдцами</t>
    </r>
    <r>
      <rPr>
        <sz val="11"/>
        <color theme="1"/>
        <rFont val="Times New Roman"/>
        <family val="1"/>
        <charset val="204"/>
      </rPr>
      <t>/кружки (на 6 персон)</t>
    </r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</si>
  <si>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</si>
  <si>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</si>
  <si>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</si>
  <si>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</si>
  <si>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</si>
  <si>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</si>
  <si>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</si>
  <si>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</si>
  <si>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</si>
  <si>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</si>
  <si>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</si>
  <si>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</si>
  <si>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</si>
  <si>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</si>
  <si>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</si>
  <si>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30001925</t>
  </si>
  <si>
    <t>30005227</t>
  </si>
  <si>
    <t>30005228</t>
  </si>
  <si>
    <t>30005229</t>
  </si>
  <si>
    <t>30005230</t>
  </si>
  <si>
    <t>10005912</t>
  </si>
  <si>
    <t>30005231</t>
  </si>
  <si>
    <t>30005233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</si>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</sst>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  <xf numFmtId="0" fontId="23" fillId="0" borderId="0"/>
    <xf numFmtId="0" fontId="1" fillId="0" borderId="0"/>
    <xf numFmtId="0" fontId="22" fillId="0" borderId="0"/>
    <xf numFmtId="0" fontId="22" fillId="0" borderId="0"/>
  </cellStyleXfs>
  <cellXfs count="231">
    <xf numFmtId="0" fontId="0" fillId="0" borderId="0" xfId="0"/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49" fontId="6" fillId="5" borderId="4" xfId="0" applyNumberFormat="1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3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5" borderId="15" xfId="0" applyFont="1" applyFill="1" applyBorder="1" applyAlignment="1">
      <alignment vertical="top"/>
    </xf>
    <xf numFmtId="49" fontId="6" fillId="5" borderId="16" xfId="0" applyNumberFormat="1" applyFont="1" applyFill="1" applyBorder="1" applyAlignment="1">
      <alignment vertical="top"/>
    </xf>
    <xf numFmtId="0" fontId="6" fillId="5" borderId="14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vertical="top"/>
    </xf>
    <xf numFmtId="49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3" xfId="0" applyFont="1" applyBorder="1" applyAlignment="1">
      <alignment horizontal="center" vertical="top" wrapText="1"/>
    </xf>
    <xf numFmtId="164" fontId="11" fillId="0" borderId="1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6" fillId="3" borderId="15" xfId="0" applyNumberFormat="1" applyFont="1" applyFill="1" applyBorder="1" applyAlignment="1">
      <alignment vertical="top"/>
    </xf>
    <xf numFmtId="4" fontId="6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6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6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1" fillId="2" borderId="21" xfId="0" applyFont="1" applyFill="1" applyBorder="1" applyAlignment="1">
      <alignment vertical="top"/>
    </xf>
    <xf numFmtId="49" fontId="6" fillId="2" borderId="21" xfId="0" applyNumberFormat="1" applyFont="1" applyFill="1" applyBorder="1" applyAlignment="1">
      <alignment vertical="top"/>
    </xf>
    <xf numFmtId="49" fontId="19" fillId="0" borderId="21" xfId="0" applyNumberFormat="1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6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6" fillId="0" borderId="24" xfId="0" applyNumberFormat="1" applyFont="1" applyBorder="1" applyAlignment="1">
      <alignment horizontal="right" vertical="top" indent="1"/>
    </xf>
    <xf numFmtId="0" fontId="6" fillId="0" borderId="24" xfId="0" applyFont="1" applyBorder="1" applyAlignment="1">
      <alignment horizontal="justify" vertical="top"/>
    </xf>
    <xf numFmtId="0" fontId="11" fillId="0" borderId="12" xfId="0" applyFont="1" applyBorder="1" applyAlignment="1">
      <alignment horizontal="left" vertical="top"/>
    </xf>
    <xf numFmtId="164" fontId="12" fillId="0" borderId="29" xfId="3" applyNumberFormat="1" applyFont="1" applyBorder="1" applyAlignment="1">
      <alignment vertical="top"/>
    </xf>
    <xf numFmtId="0" fontId="11" fillId="0" borderId="30" xfId="0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" fontId="6" fillId="0" borderId="31" xfId="0" applyNumberFormat="1" applyFont="1" applyBorder="1" applyAlignment="1">
      <alignment horizontal="right" vertical="top" indent="1"/>
    </xf>
    <xf numFmtId="164" fontId="12" fillId="0" borderId="32" xfId="3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4" fontId="6" fillId="0" borderId="33" xfId="0" applyNumberFormat="1" applyFont="1" applyBorder="1" applyAlignment="1">
      <alignment horizontal="right" vertical="top" indent="1"/>
    </xf>
    <xf numFmtId="0" fontId="6" fillId="0" borderId="33" xfId="0" applyFont="1" applyBorder="1" applyAlignment="1">
      <alignment vertical="top" wrapText="1"/>
    </xf>
    <xf numFmtId="164" fontId="12" fillId="0" borderId="34" xfId="3" applyNumberFormat="1" applyFont="1" applyBorder="1" applyAlignment="1">
      <alignment vertical="top"/>
    </xf>
    <xf numFmtId="0" fontId="6" fillId="0" borderId="31" xfId="0" applyFont="1" applyBorder="1" applyAlignment="1">
      <alignment vertical="top"/>
    </xf>
    <xf numFmtId="164" fontId="12" fillId="0" borderId="35" xfId="0" applyNumberFormat="1" applyFont="1" applyBorder="1" applyAlignment="1">
      <alignment horizontal="right" vertical="top"/>
    </xf>
    <xf numFmtId="164" fontId="12" fillId="0" borderId="31" xfId="0" applyNumberFormat="1" applyFont="1" applyBorder="1" applyAlignment="1">
      <alignment horizontal="right" vertical="top"/>
    </xf>
    <xf numFmtId="0" fontId="11" fillId="0" borderId="31" xfId="0" applyFont="1" applyBorder="1" applyAlignment="1">
      <alignment vertical="top"/>
    </xf>
    <xf numFmtId="49" fontId="6" fillId="0" borderId="31" xfId="0" applyNumberFormat="1" applyFont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0" borderId="36" xfId="0" applyFont="1" applyBorder="1" applyAlignment="1">
      <alignment vertical="top"/>
    </xf>
    <xf numFmtId="49" fontId="6" fillId="0" borderId="36" xfId="0" applyNumberFormat="1" applyFont="1" applyBorder="1" applyAlignment="1">
      <alignment vertical="top"/>
    </xf>
    <xf numFmtId="0" fontId="6" fillId="0" borderId="36" xfId="0" applyFont="1" applyBorder="1" applyAlignment="1">
      <alignment vertical="top"/>
    </xf>
    <xf numFmtId="4" fontId="6" fillId="0" borderId="36" xfId="0" applyNumberFormat="1" applyFont="1" applyBorder="1" applyAlignment="1">
      <alignment horizontal="right" vertical="top"/>
    </xf>
    <xf numFmtId="0" fontId="6" fillId="0" borderId="36" xfId="0" applyFont="1" applyBorder="1" applyAlignment="1">
      <alignment vertical="top" wrapText="1"/>
    </xf>
    <xf numFmtId="164" fontId="12" fillId="0" borderId="36" xfId="0" applyNumberFormat="1" applyFont="1" applyBorder="1" applyAlignment="1">
      <alignment horizontal="right" vertical="top"/>
    </xf>
    <xf numFmtId="0" fontId="6" fillId="3" borderId="36" xfId="0" applyFont="1" applyFill="1" applyBorder="1" applyAlignment="1">
      <alignment vertical="top"/>
    </xf>
    <xf numFmtId="4" fontId="6" fillId="0" borderId="36" xfId="0" applyNumberFormat="1" applyFont="1" applyBorder="1" applyAlignment="1">
      <alignment vertical="top"/>
    </xf>
    <xf numFmtId="49" fontId="6" fillId="0" borderId="3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right" vertical="top" wrapText="1"/>
    </xf>
    <xf numFmtId="0" fontId="6" fillId="3" borderId="36" xfId="0" applyFont="1" applyFill="1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4" fontId="6" fillId="0" borderId="36" xfId="0" applyNumberFormat="1" applyFont="1" applyBorder="1" applyAlignment="1">
      <alignment horizontal="right" vertical="top" indent="1"/>
    </xf>
    <xf numFmtId="4" fontId="11" fillId="0" borderId="4" xfId="0" applyNumberFormat="1" applyFont="1" applyBorder="1" applyAlignment="1">
      <alignment horizontal="right" vertical="top" indent="1"/>
    </xf>
    <xf numFmtId="4" fontId="6" fillId="0" borderId="31" xfId="0" applyNumberFormat="1" applyFont="1" applyBorder="1" applyAlignment="1">
      <alignment vertical="top"/>
    </xf>
    <xf numFmtId="164" fontId="12" fillId="0" borderId="36" xfId="3" applyNumberFormat="1" applyFont="1" applyBorder="1" applyAlignment="1">
      <alignment vertical="top"/>
    </xf>
    <xf numFmtId="0" fontId="6" fillId="0" borderId="38" xfId="0" applyFont="1" applyBorder="1" applyAlignment="1">
      <alignment vertical="top"/>
    </xf>
    <xf numFmtId="0" fontId="6" fillId="0" borderId="37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left" vertical="top" wrapText="1"/>
    </xf>
    <xf numFmtId="0" fontId="11" fillId="0" borderId="37" xfId="0" applyFont="1" applyBorder="1" applyAlignment="1">
      <alignment vertical="top" wrapText="1"/>
    </xf>
    <xf numFmtId="165" fontId="6" fillId="0" borderId="36" xfId="0" applyNumberFormat="1" applyFont="1" applyBorder="1" applyAlignment="1">
      <alignment vertical="top"/>
    </xf>
    <xf numFmtId="164" fontId="6" fillId="0" borderId="36" xfId="0" applyNumberFormat="1" applyFont="1" applyBorder="1" applyAlignment="1">
      <alignment vertical="top"/>
    </xf>
    <xf numFmtId="164" fontId="11" fillId="0" borderId="36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vertical="center"/>
    </xf>
    <xf numFmtId="4" fontId="5" fillId="0" borderId="36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0" borderId="36" xfId="0" applyFont="1" applyBorder="1" applyAlignment="1">
      <alignment horizontal="left" vertical="center" wrapText="1" indent="5"/>
    </xf>
    <xf numFmtId="49" fontId="6" fillId="3" borderId="4" xfId="0" applyNumberFormat="1" applyFont="1" applyFill="1" applyBorder="1" applyAlignment="1">
      <alignment horizontal="left" vertical="top"/>
    </xf>
    <xf numFmtId="0" fontId="24" fillId="0" borderId="0" xfId="0" applyFont="1"/>
    <xf numFmtId="49" fontId="6" fillId="0" borderId="12" xfId="0" applyNumberFormat="1" applyFont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6" xfId="0" applyBorder="1" applyAlignment="1">
      <alignment horizontal="justify" wrapText="1"/>
    </xf>
    <xf numFmtId="0" fontId="21" fillId="0" borderId="26" xfId="0" applyFont="1" applyBorder="1" applyAlignment="1">
      <alignment horizontal="justify" vertical="top" wrapTex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justify" vertical="center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0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vertical="top"/>
    </xf>
    <xf numFmtId="49" fontId="6" fillId="0" borderId="4" xfId="0" applyNumberFormat="1" applyFont="1" applyFill="1" applyBorder="1" applyAlignment="1">
      <alignment vertical="top"/>
    </xf>
  </cellXfs>
  <cellStyles count="12">
    <cellStyle name="Excel Built-in Normal" xfId="2" xr:uid="{00000000-0005-0000-0000-000000000000}"/>
    <cellStyle name="Обычный" xfId="0" builtinId="0"/>
    <cellStyle name="Обычный 2" xfId="7" xr:uid="{00000000-0005-0000-0000-000002000000}"/>
    <cellStyle name="Обычный 2 2" xfId="5" xr:uid="{00000000-0005-0000-0000-000003000000}"/>
    <cellStyle name="Обычный 3" xfId="10" xr:uid="{00000000-0005-0000-0000-000004000000}"/>
    <cellStyle name="Обычный 4" xfId="6" xr:uid="{00000000-0005-0000-0000-000005000000}"/>
    <cellStyle name="Обычный 5" xfId="1" xr:uid="{00000000-0005-0000-0000-000006000000}"/>
    <cellStyle name="Обычный 6" xfId="11" xr:uid="{00000000-0005-0000-0000-000007000000}"/>
    <cellStyle name="Обычный 7" xfId="9" xr:uid="{00000000-0005-0000-0000-000008000000}"/>
    <cellStyle name="Обычный 8" xfId="8" xr:uid="{00000000-0005-0000-0000-000009000000}"/>
    <cellStyle name="Обычный_Химия_L-микро2004" xfId="3" xr:uid="{00000000-0005-0000-0000-00000A000000}"/>
    <cellStyle name="Финансовый 7" xfId="4" xr:uid="{00000000-0005-0000-0000-00000B000000}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54"/>
  <sheetViews>
    <sheetView tabSelected="1" topLeftCell="A4" workbookViewId="0">
      <selection activeCell="G42" sqref="G42"/>
    </sheetView>
  </sheetViews>
  <sheetFormatPr defaultRowHeight="15" x14ac:dyDescent="0.25"/>
  <cols>
    <col min="1" max="1" width="72.140625" customWidth="1"/>
    <col min="2" max="2" width="20.28515625" customWidth="1"/>
  </cols>
  <sheetData>
    <row r="7" spans="1:2" x14ac:dyDescent="0.25">
      <c r="A7" s="199" t="s">
        <v>876</v>
      </c>
    </row>
    <row r="8" spans="1:2" x14ac:dyDescent="0.25">
      <c r="A8" s="199" t="s">
        <v>877</v>
      </c>
    </row>
    <row r="9" spans="1:2" x14ac:dyDescent="0.25">
      <c r="A9" s="199" t="s">
        <v>878</v>
      </c>
    </row>
    <row r="11" spans="1:2" ht="28.5" x14ac:dyDescent="0.25">
      <c r="A11" s="200" t="s">
        <v>879</v>
      </c>
      <c r="B11" s="200" t="s">
        <v>880</v>
      </c>
    </row>
    <row r="12" spans="1:2" x14ac:dyDescent="0.25">
      <c r="A12" s="201" t="s">
        <v>881</v>
      </c>
      <c r="B12" s="202"/>
    </row>
    <row r="13" spans="1:2" x14ac:dyDescent="0.25">
      <c r="A13" s="203" t="s">
        <v>892</v>
      </c>
      <c r="B13" s="204">
        <f>'П1-11 Психолог'!F12</f>
        <v>1283070</v>
      </c>
    </row>
    <row r="14" spans="1:2" x14ac:dyDescent="0.25">
      <c r="A14" s="201" t="s">
        <v>882</v>
      </c>
      <c r="B14" s="205"/>
    </row>
    <row r="15" spans="1:2" x14ac:dyDescent="0.25">
      <c r="A15" s="203" t="s">
        <v>0</v>
      </c>
      <c r="B15" s="204">
        <f>'П1 Нач кл.'!F131</f>
        <v>3793780</v>
      </c>
    </row>
    <row r="16" spans="1:2" x14ac:dyDescent="0.25">
      <c r="A16" s="203" t="s">
        <v>883</v>
      </c>
      <c r="B16" s="202" t="s">
        <v>884</v>
      </c>
    </row>
    <row r="17" spans="1:2" ht="30" x14ac:dyDescent="0.25">
      <c r="A17" s="203" t="s">
        <v>833</v>
      </c>
      <c r="B17" s="204">
        <f>'П3 Проект'!F14</f>
        <v>2653400</v>
      </c>
    </row>
    <row r="18" spans="1:2" x14ac:dyDescent="0.25">
      <c r="A18" s="203" t="s">
        <v>885</v>
      </c>
      <c r="B18" s="202" t="s">
        <v>884</v>
      </c>
    </row>
    <row r="19" spans="1:2" x14ac:dyDescent="0.25">
      <c r="A19" s="203" t="s">
        <v>906</v>
      </c>
      <c r="B19" s="202" t="s">
        <v>884</v>
      </c>
    </row>
    <row r="20" spans="1:2" x14ac:dyDescent="0.25">
      <c r="A20" s="203" t="s">
        <v>907</v>
      </c>
      <c r="B20" s="202" t="s">
        <v>884</v>
      </c>
    </row>
    <row r="21" spans="1:2" x14ac:dyDescent="0.25">
      <c r="A21" s="203" t="s">
        <v>848</v>
      </c>
      <c r="B21" s="204">
        <f>'П7 Игровая'!F14</f>
        <v>912400</v>
      </c>
    </row>
    <row r="22" spans="1:2" x14ac:dyDescent="0.25">
      <c r="A22" s="203" t="s">
        <v>1</v>
      </c>
      <c r="B22" s="204">
        <f>'П8 Рус.яз и лит'!F16</f>
        <v>377370</v>
      </c>
    </row>
    <row r="23" spans="1:2" x14ac:dyDescent="0.25">
      <c r="A23" s="203" t="s">
        <v>2</v>
      </c>
      <c r="B23" s="204">
        <f>'П9 Ин.яз'!F24</f>
        <v>261460</v>
      </c>
    </row>
    <row r="24" spans="1:2" x14ac:dyDescent="0.25">
      <c r="A24" s="203" t="s">
        <v>3</v>
      </c>
      <c r="B24" s="204">
        <f>'П10 Ист и обществ'!F17</f>
        <v>575150</v>
      </c>
    </row>
    <row r="25" spans="1:2" x14ac:dyDescent="0.25">
      <c r="A25" s="203" t="s">
        <v>886</v>
      </c>
      <c r="B25" s="204">
        <f>'П11 Геогр'!F42</f>
        <v>674750</v>
      </c>
    </row>
    <row r="26" spans="1:2" x14ac:dyDescent="0.25">
      <c r="A26" s="203" t="s">
        <v>887</v>
      </c>
      <c r="B26" s="204">
        <f>'П12 ИЗО'!F28</f>
        <v>345000</v>
      </c>
    </row>
    <row r="27" spans="1:2" x14ac:dyDescent="0.25">
      <c r="A27" s="203" t="s">
        <v>6</v>
      </c>
      <c r="B27" s="204">
        <f>'П13 Музыка'!F39</f>
        <v>968243</v>
      </c>
    </row>
    <row r="28" spans="1:2" x14ac:dyDescent="0.25">
      <c r="A28" s="203" t="s">
        <v>7</v>
      </c>
      <c r="B28" s="204">
        <f>'П14 Физика и Астро'!F171</f>
        <v>4553401</v>
      </c>
    </row>
    <row r="29" spans="1:2" x14ac:dyDescent="0.25">
      <c r="A29" s="203" t="s">
        <v>888</v>
      </c>
      <c r="B29" s="204">
        <f>'П15 Химия'!F131</f>
        <v>3318830</v>
      </c>
    </row>
    <row r="30" spans="1:2" x14ac:dyDescent="0.25">
      <c r="A30" s="203" t="s">
        <v>9</v>
      </c>
      <c r="B30" s="204">
        <f>'П16 Био и экол'!F100</f>
        <v>4705000</v>
      </c>
    </row>
    <row r="31" spans="1:2" x14ac:dyDescent="0.25">
      <c r="A31" s="203" t="s">
        <v>2139</v>
      </c>
      <c r="B31" s="204">
        <f>'П17 Матем'!F20</f>
        <v>536030</v>
      </c>
    </row>
    <row r="32" spans="1:2" x14ac:dyDescent="0.25">
      <c r="A32" s="203" t="s">
        <v>2604</v>
      </c>
      <c r="B32" s="204">
        <f>'П18 Информ'!F13</f>
        <v>753480</v>
      </c>
    </row>
    <row r="33" spans="1:2" x14ac:dyDescent="0.25">
      <c r="A33" s="203" t="s">
        <v>2143</v>
      </c>
      <c r="B33" s="204"/>
    </row>
    <row r="34" spans="1:2" ht="30" x14ac:dyDescent="0.25">
      <c r="A34" s="209" t="s">
        <v>2144</v>
      </c>
      <c r="B34" s="206">
        <f>'П20 Труд(Технол)'!F60</f>
        <v>1053630</v>
      </c>
    </row>
    <row r="35" spans="1:2" ht="30" x14ac:dyDescent="0.25">
      <c r="A35" s="209" t="s">
        <v>2185</v>
      </c>
      <c r="B35" s="206">
        <f>'П20 Труд(Технол)'!F186</f>
        <v>1208290</v>
      </c>
    </row>
    <row r="36" spans="1:2" ht="60" x14ac:dyDescent="0.25">
      <c r="A36" s="209" t="s">
        <v>2329</v>
      </c>
      <c r="B36" s="206">
        <f>'П20 Труд(Технол)'!F231</f>
        <v>518200</v>
      </c>
    </row>
    <row r="37" spans="1:2" ht="45" x14ac:dyDescent="0.25">
      <c r="A37" s="209" t="s">
        <v>2390</v>
      </c>
      <c r="B37" s="206">
        <f>'П20 Труд(Технол)'!F257</f>
        <v>285000</v>
      </c>
    </row>
    <row r="38" spans="1:2" x14ac:dyDescent="0.25">
      <c r="A38" s="207" t="s">
        <v>2605</v>
      </c>
      <c r="B38" s="204">
        <f>'П21 ОБ_ЗР'!F118</f>
        <v>2260655</v>
      </c>
    </row>
    <row r="39" spans="1:2" x14ac:dyDescent="0.25">
      <c r="A39" s="203" t="s">
        <v>2577</v>
      </c>
      <c r="B39" s="206"/>
    </row>
    <row r="40" spans="1:2" x14ac:dyDescent="0.25">
      <c r="A40" s="209" t="s">
        <v>762</v>
      </c>
      <c r="B40" s="206">
        <f>'П22 ПРОФ'!F47</f>
        <v>8404500</v>
      </c>
    </row>
    <row r="41" spans="1:2" x14ac:dyDescent="0.25">
      <c r="A41" s="209" t="s">
        <v>788</v>
      </c>
      <c r="B41" s="204">
        <f>'П22 ПРОФ'!F137</f>
        <v>3615650</v>
      </c>
    </row>
    <row r="42" spans="1:2" ht="28.5" x14ac:dyDescent="0.25">
      <c r="A42" s="208" t="s">
        <v>889</v>
      </c>
      <c r="B42" s="202" t="s">
        <v>884</v>
      </c>
    </row>
    <row r="43" spans="1:2" ht="28.5" x14ac:dyDescent="0.25">
      <c r="A43" s="208" t="s">
        <v>890</v>
      </c>
      <c r="B43" s="202" t="s">
        <v>884</v>
      </c>
    </row>
    <row r="51" spans="1:2" ht="16.5" x14ac:dyDescent="0.25">
      <c r="A51" s="211"/>
    </row>
    <row r="52" spans="1:2" ht="16.5" x14ac:dyDescent="0.25">
      <c r="A52" s="211"/>
      <c r="B52" s="211"/>
    </row>
    <row r="53" spans="1:2" ht="16.5" x14ac:dyDescent="0.25">
      <c r="A53" s="211"/>
      <c r="B53" s="211"/>
    </row>
    <row r="54" spans="1:2" ht="16.5" x14ac:dyDescent="0.25">
      <c r="B54" s="211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17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727</v>
      </c>
      <c r="E2" s="94" t="s">
        <v>1738</v>
      </c>
      <c r="F2" s="93" t="s">
        <v>1739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2" t="s">
        <v>13</v>
      </c>
      <c r="B5" s="129" t="s">
        <v>1576</v>
      </c>
      <c r="C5" s="30" t="s">
        <v>760</v>
      </c>
      <c r="D5" s="31">
        <v>1</v>
      </c>
      <c r="E5" s="17">
        <v>10500</v>
      </c>
      <c r="F5" s="91">
        <f t="shared" ref="F5:F13" si="0">E5*D5</f>
        <v>10500</v>
      </c>
      <c r="G5" s="51"/>
    </row>
    <row r="6" spans="1:7" ht="30" x14ac:dyDescent="0.25">
      <c r="A6" s="24" t="s">
        <v>143</v>
      </c>
      <c r="B6" s="54" t="s">
        <v>1577</v>
      </c>
      <c r="C6" s="30" t="s">
        <v>146</v>
      </c>
      <c r="D6" s="31">
        <v>15</v>
      </c>
      <c r="E6" s="17">
        <v>12050</v>
      </c>
      <c r="F6" s="91">
        <f>E6*D6</f>
        <v>180750</v>
      </c>
      <c r="G6" s="51"/>
    </row>
    <row r="7" spans="1:7" ht="30" x14ac:dyDescent="0.25">
      <c r="A7" s="24" t="s">
        <v>145</v>
      </c>
      <c r="B7" s="54" t="s">
        <v>1578</v>
      </c>
      <c r="C7" s="30" t="s">
        <v>148</v>
      </c>
      <c r="D7" s="31">
        <v>15</v>
      </c>
      <c r="E7" s="17">
        <v>4600</v>
      </c>
      <c r="F7" s="91">
        <f>E7*D7</f>
        <v>69000</v>
      </c>
      <c r="G7" s="51"/>
    </row>
    <row r="8" spans="1:7" x14ac:dyDescent="0.25">
      <c r="A8" s="24" t="s">
        <v>147</v>
      </c>
      <c r="B8" s="54" t="s">
        <v>1855</v>
      </c>
      <c r="C8" s="30" t="s">
        <v>150</v>
      </c>
      <c r="D8" s="31">
        <v>15</v>
      </c>
      <c r="E8" s="17">
        <v>90</v>
      </c>
      <c r="F8" s="91">
        <f>E8*D8</f>
        <v>1350</v>
      </c>
      <c r="G8" s="51"/>
    </row>
    <row r="9" spans="1:7" ht="30" x14ac:dyDescent="0.25">
      <c r="A9" s="24" t="s">
        <v>149</v>
      </c>
      <c r="B9" s="54" t="s">
        <v>1579</v>
      </c>
      <c r="C9" s="30" t="s">
        <v>152</v>
      </c>
      <c r="D9" s="31">
        <v>15</v>
      </c>
      <c r="E9" s="17">
        <v>8050</v>
      </c>
      <c r="F9" s="91">
        <f>E9*D9</f>
        <v>120750</v>
      </c>
      <c r="G9" s="51"/>
    </row>
    <row r="10" spans="1:7" s="5" customFormat="1" x14ac:dyDescent="0.25">
      <c r="A10" s="40" t="s">
        <v>151</v>
      </c>
      <c r="B10" s="130" t="s">
        <v>1244</v>
      </c>
      <c r="C10" s="30" t="s">
        <v>144</v>
      </c>
      <c r="D10" s="30">
        <v>1</v>
      </c>
      <c r="E10" s="17">
        <v>2000</v>
      </c>
      <c r="F10" s="95">
        <f t="shared" si="0"/>
        <v>2000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2" t="s">
        <v>1908</v>
      </c>
      <c r="B12" s="129" t="s">
        <v>1580</v>
      </c>
      <c r="C12" s="30" t="s">
        <v>744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1581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1907</v>
      </c>
      <c r="B16" s="54" t="s">
        <v>1575</v>
      </c>
      <c r="C16" s="3" t="s">
        <v>1172</v>
      </c>
      <c r="D16" s="31">
        <v>1</v>
      </c>
      <c r="E16" s="17">
        <v>65800</v>
      </c>
      <c r="F16" s="91">
        <f>E16*D16</f>
        <v>65800</v>
      </c>
      <c r="G16" s="51"/>
    </row>
    <row r="17" spans="1:6" x14ac:dyDescent="0.25">
      <c r="A17" s="57"/>
      <c r="B17" s="58"/>
      <c r="C17" s="57" t="s">
        <v>731</v>
      </c>
      <c r="D17" s="57"/>
      <c r="E17" s="57"/>
      <c r="F17" s="59">
        <f>SUM(F3:F16)</f>
        <v>575150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900-000000000000}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G42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 x14ac:dyDescent="0.25">
      <c r="A2" s="18" t="s">
        <v>4</v>
      </c>
      <c r="B2" s="53"/>
      <c r="C2" s="18"/>
      <c r="D2" s="21" t="s">
        <v>727</v>
      </c>
      <c r="E2" s="94" t="s">
        <v>1738</v>
      </c>
      <c r="F2" s="93" t="s">
        <v>1739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1245</v>
      </c>
      <c r="C5" s="30" t="s">
        <v>156</v>
      </c>
      <c r="D5" s="31">
        <v>1</v>
      </c>
      <c r="E5" s="17">
        <v>9300</v>
      </c>
      <c r="F5" s="91">
        <f t="shared" ref="F5:F30" si="0">E5*D5</f>
        <v>9300</v>
      </c>
      <c r="G5" s="51"/>
    </row>
    <row r="6" spans="1:7" x14ac:dyDescent="0.25">
      <c r="A6" s="24" t="s">
        <v>157</v>
      </c>
      <c r="B6" s="54" t="s">
        <v>1790</v>
      </c>
      <c r="C6" s="31" t="s">
        <v>158</v>
      </c>
      <c r="D6" s="31">
        <v>1</v>
      </c>
      <c r="E6" s="17">
        <v>59900</v>
      </c>
      <c r="F6" s="91">
        <f t="shared" si="0"/>
        <v>59900</v>
      </c>
      <c r="G6" s="51"/>
    </row>
    <row r="7" spans="1:7" x14ac:dyDescent="0.25">
      <c r="A7" s="24" t="s">
        <v>159</v>
      </c>
      <c r="B7" s="54" t="s">
        <v>1194</v>
      </c>
      <c r="C7" s="31" t="s">
        <v>160</v>
      </c>
      <c r="D7" s="31">
        <v>1</v>
      </c>
      <c r="E7" s="17">
        <v>4700</v>
      </c>
      <c r="F7" s="91">
        <f t="shared" si="0"/>
        <v>4700</v>
      </c>
      <c r="G7" s="51"/>
    </row>
    <row r="8" spans="1:7" x14ac:dyDescent="0.25">
      <c r="A8" s="24" t="s">
        <v>161</v>
      </c>
      <c r="B8" s="54" t="s">
        <v>1711</v>
      </c>
      <c r="C8" s="31" t="s">
        <v>162</v>
      </c>
      <c r="D8" s="31">
        <v>1</v>
      </c>
      <c r="E8" s="17">
        <v>950</v>
      </c>
      <c r="F8" s="91">
        <f t="shared" si="0"/>
        <v>950</v>
      </c>
      <c r="G8" s="51"/>
    </row>
    <row r="9" spans="1:7" x14ac:dyDescent="0.25">
      <c r="A9" s="24" t="s">
        <v>163</v>
      </c>
      <c r="B9" s="54" t="s">
        <v>1246</v>
      </c>
      <c r="C9" s="31" t="s">
        <v>164</v>
      </c>
      <c r="D9" s="31">
        <v>1</v>
      </c>
      <c r="E9" s="17">
        <v>4600</v>
      </c>
      <c r="F9" s="91">
        <f t="shared" si="0"/>
        <v>4600</v>
      </c>
      <c r="G9" s="51"/>
    </row>
    <row r="10" spans="1:7" x14ac:dyDescent="0.25">
      <c r="A10" s="24" t="s">
        <v>15</v>
      </c>
      <c r="B10" s="162"/>
      <c r="C10" s="115"/>
      <c r="D10" s="115"/>
      <c r="E10" s="160"/>
      <c r="F10" s="105"/>
      <c r="G10" s="51"/>
    </row>
    <row r="11" spans="1:7" x14ac:dyDescent="0.25">
      <c r="A11" s="24" t="s">
        <v>165</v>
      </c>
      <c r="B11" s="54" t="s">
        <v>1852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1554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1712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1740</v>
      </c>
      <c r="C16" s="30" t="s">
        <v>173</v>
      </c>
      <c r="D16" s="31">
        <v>1</v>
      </c>
      <c r="E16" s="17">
        <v>73600</v>
      </c>
      <c r="F16" s="91">
        <f t="shared" si="0"/>
        <v>73600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1713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1247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1248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1714</v>
      </c>
      <c r="C24" s="31" t="s">
        <v>181</v>
      </c>
      <c r="D24" s="31">
        <v>1</v>
      </c>
      <c r="E24" s="17">
        <v>2550</v>
      </c>
      <c r="F24" s="91">
        <f t="shared" si="0"/>
        <v>2550</v>
      </c>
      <c r="G24" s="51"/>
    </row>
    <row r="25" spans="1:7" x14ac:dyDescent="0.25">
      <c r="A25" s="24" t="s">
        <v>182</v>
      </c>
      <c r="B25" s="54" t="s">
        <v>1249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1715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1730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1717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1552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1716</v>
      </c>
      <c r="C30" s="31" t="s">
        <v>193</v>
      </c>
      <c r="D30" s="31">
        <v>1</v>
      </c>
      <c r="E30" s="17">
        <v>4180</v>
      </c>
      <c r="F30" s="91">
        <f t="shared" si="0"/>
        <v>4180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2" t="s">
        <v>13</v>
      </c>
      <c r="B33" s="129" t="s">
        <v>1709</v>
      </c>
      <c r="C33" s="30" t="s">
        <v>743</v>
      </c>
      <c r="D33" s="31">
        <v>1</v>
      </c>
      <c r="E33" s="96">
        <v>4840</v>
      </c>
      <c r="F33" s="91">
        <f>E33*D33</f>
        <v>4840</v>
      </c>
      <c r="G33" s="51"/>
    </row>
    <row r="34" spans="1:7" x14ac:dyDescent="0.25">
      <c r="A34" s="24" t="s">
        <v>194</v>
      </c>
      <c r="B34" s="54" t="s">
        <v>1719</v>
      </c>
      <c r="C34" s="31" t="s">
        <v>197</v>
      </c>
      <c r="D34" s="61">
        <v>15</v>
      </c>
      <c r="E34" s="17">
        <v>6700</v>
      </c>
      <c r="F34" s="91">
        <f>E34*D34</f>
        <v>100500</v>
      </c>
      <c r="G34" s="51"/>
    </row>
    <row r="35" spans="1:7" x14ac:dyDescent="0.25">
      <c r="A35" s="24" t="s">
        <v>196</v>
      </c>
      <c r="B35" s="54" t="s">
        <v>1718</v>
      </c>
      <c r="C35" s="31" t="s">
        <v>195</v>
      </c>
      <c r="D35" s="31">
        <v>1</v>
      </c>
      <c r="E35" s="17">
        <v>2400</v>
      </c>
      <c r="F35" s="91">
        <f t="shared" ref="F35" si="1">E35*D35</f>
        <v>2400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2" t="s">
        <v>1908</v>
      </c>
      <c r="B37" s="129" t="s">
        <v>1710</v>
      </c>
      <c r="C37" s="30" t="s">
        <v>742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1720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1907</v>
      </c>
      <c r="B41" s="54" t="s">
        <v>1895</v>
      </c>
      <c r="C41" s="3" t="s">
        <v>1174</v>
      </c>
      <c r="D41" s="31">
        <v>1</v>
      </c>
      <c r="E41" s="17">
        <v>55000</v>
      </c>
      <c r="F41" s="91">
        <f>E41*D41</f>
        <v>55000</v>
      </c>
      <c r="G41" s="51"/>
    </row>
    <row r="42" spans="1:7" x14ac:dyDescent="0.25">
      <c r="A42" s="24"/>
      <c r="B42" s="54"/>
      <c r="C42" s="24" t="s">
        <v>732</v>
      </c>
      <c r="D42" s="24"/>
      <c r="E42" s="24"/>
      <c r="F42" s="41">
        <f>SUM(F3:F41)</f>
        <v>674750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A00-000000000000}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G28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727</v>
      </c>
      <c r="E2" s="94" t="s">
        <v>1738</v>
      </c>
      <c r="F2" s="93" t="s">
        <v>1739</v>
      </c>
    </row>
    <row r="3" spans="1:6" x14ac:dyDescent="0.25">
      <c r="A3" s="24" t="s">
        <v>10</v>
      </c>
      <c r="B3" s="117"/>
      <c r="C3" s="118"/>
      <c r="D3" s="115"/>
      <c r="E3" s="138"/>
      <c r="F3" s="138"/>
    </row>
    <row r="4" spans="1:6" x14ac:dyDescent="0.25">
      <c r="A4" s="24" t="s">
        <v>15</v>
      </c>
      <c r="B4" s="2"/>
      <c r="C4" s="31"/>
      <c r="D4" s="31"/>
      <c r="E4" s="109"/>
      <c r="F4" s="109"/>
    </row>
    <row r="5" spans="1:6" x14ac:dyDescent="0.25">
      <c r="A5" s="24" t="s">
        <v>200</v>
      </c>
      <c r="B5" s="2" t="s">
        <v>1727</v>
      </c>
      <c r="C5" s="31" t="s">
        <v>1977</v>
      </c>
      <c r="D5" s="31">
        <v>30</v>
      </c>
      <c r="E5" s="109">
        <v>4800</v>
      </c>
      <c r="F5" s="109">
        <f>E5*D5</f>
        <v>144000</v>
      </c>
    </row>
    <row r="6" spans="1:6" x14ac:dyDescent="0.25">
      <c r="A6" s="1" t="s">
        <v>963</v>
      </c>
      <c r="B6" s="2" t="s">
        <v>1263</v>
      </c>
      <c r="C6" s="4" t="s">
        <v>964</v>
      </c>
      <c r="D6" s="4">
        <v>5</v>
      </c>
      <c r="E6" s="110">
        <v>5500</v>
      </c>
      <c r="F6" s="109">
        <f>E6*D6</f>
        <v>27500</v>
      </c>
    </row>
    <row r="7" spans="1:6" x14ac:dyDescent="0.25">
      <c r="A7" s="24" t="s">
        <v>52</v>
      </c>
      <c r="B7" s="2"/>
      <c r="C7" s="31"/>
      <c r="D7" s="31"/>
      <c r="E7" s="109"/>
      <c r="F7" s="109"/>
    </row>
    <row r="8" spans="1:6" x14ac:dyDescent="0.25">
      <c r="A8" s="24" t="s">
        <v>11</v>
      </c>
      <c r="B8" s="2"/>
      <c r="C8" s="31"/>
      <c r="D8" s="31"/>
      <c r="E8" s="109"/>
      <c r="F8" s="109"/>
    </row>
    <row r="9" spans="1:6" x14ac:dyDescent="0.25">
      <c r="A9" s="24" t="s">
        <v>1978</v>
      </c>
      <c r="B9" s="2" t="s">
        <v>1264</v>
      </c>
      <c r="C9" s="31" t="s">
        <v>202</v>
      </c>
      <c r="D9" s="31">
        <v>30</v>
      </c>
      <c r="E9" s="109">
        <v>1300</v>
      </c>
      <c r="F9" s="109">
        <f t="shared" ref="F9:F18" si="0">E9*D9</f>
        <v>39000</v>
      </c>
    </row>
    <row r="10" spans="1:6" x14ac:dyDescent="0.25">
      <c r="A10" s="24" t="s">
        <v>1979</v>
      </c>
      <c r="B10" s="2" t="s">
        <v>1265</v>
      </c>
      <c r="C10" s="31" t="s">
        <v>746</v>
      </c>
      <c r="D10" s="31">
        <v>30</v>
      </c>
      <c r="E10" s="109">
        <v>560</v>
      </c>
      <c r="F10" s="109">
        <f t="shared" si="0"/>
        <v>16800</v>
      </c>
    </row>
    <row r="11" spans="1:6" x14ac:dyDescent="0.25">
      <c r="A11" s="24" t="s">
        <v>54</v>
      </c>
      <c r="B11" s="2"/>
      <c r="C11" s="31"/>
      <c r="D11" s="31"/>
      <c r="E11" s="109"/>
      <c r="F11" s="109"/>
    </row>
    <row r="12" spans="1:6" x14ac:dyDescent="0.25">
      <c r="A12" s="24" t="s">
        <v>11</v>
      </c>
      <c r="B12" s="2"/>
      <c r="C12" s="31"/>
      <c r="D12" s="31"/>
      <c r="E12" s="109"/>
      <c r="F12" s="109"/>
    </row>
    <row r="13" spans="1:6" ht="30" x14ac:dyDescent="0.25">
      <c r="A13" s="24" t="s">
        <v>1980</v>
      </c>
      <c r="B13" s="2" t="s">
        <v>1785</v>
      </c>
      <c r="C13" s="30" t="s">
        <v>205</v>
      </c>
      <c r="D13" s="31">
        <v>1</v>
      </c>
      <c r="E13" s="109">
        <v>3910</v>
      </c>
      <c r="F13" s="109">
        <f t="shared" si="0"/>
        <v>3910</v>
      </c>
    </row>
    <row r="14" spans="1:6" ht="30" x14ac:dyDescent="0.25">
      <c r="A14" s="24" t="s">
        <v>201</v>
      </c>
      <c r="B14" s="2" t="s">
        <v>1268</v>
      </c>
      <c r="C14" s="30" t="s">
        <v>207</v>
      </c>
      <c r="D14" s="31">
        <v>1</v>
      </c>
      <c r="E14" s="109">
        <v>15240</v>
      </c>
      <c r="F14" s="109">
        <f t="shared" si="0"/>
        <v>15240</v>
      </c>
    </row>
    <row r="15" spans="1:6" x14ac:dyDescent="0.25">
      <c r="A15" s="24" t="s">
        <v>203</v>
      </c>
      <c r="B15" s="2" t="s">
        <v>1269</v>
      </c>
      <c r="C15" s="31" t="s">
        <v>209</v>
      </c>
      <c r="D15" s="31">
        <v>1</v>
      </c>
      <c r="E15" s="109">
        <v>17960</v>
      </c>
      <c r="F15" s="109">
        <f t="shared" si="0"/>
        <v>17960</v>
      </c>
    </row>
    <row r="16" spans="1:6" x14ac:dyDescent="0.25">
      <c r="A16" s="24" t="s">
        <v>204</v>
      </c>
      <c r="B16" s="2" t="s">
        <v>1270</v>
      </c>
      <c r="C16" s="31" t="s">
        <v>211</v>
      </c>
      <c r="D16" s="31">
        <v>1</v>
      </c>
      <c r="E16" s="109">
        <v>10780</v>
      </c>
      <c r="F16" s="109">
        <f t="shared" si="0"/>
        <v>10780</v>
      </c>
    </row>
    <row r="17" spans="1:7" x14ac:dyDescent="0.25">
      <c r="A17" s="24" t="s">
        <v>206</v>
      </c>
      <c r="B17" s="2" t="s">
        <v>1271</v>
      </c>
      <c r="C17" s="31" t="s">
        <v>213</v>
      </c>
      <c r="D17" s="31">
        <v>1</v>
      </c>
      <c r="E17" s="109">
        <v>4200</v>
      </c>
      <c r="F17" s="109">
        <f t="shared" si="0"/>
        <v>4200</v>
      </c>
    </row>
    <row r="18" spans="1:7" x14ac:dyDescent="0.25">
      <c r="A18" s="24" t="s">
        <v>208</v>
      </c>
      <c r="B18" s="2" t="s">
        <v>1272</v>
      </c>
      <c r="C18" s="31" t="s">
        <v>214</v>
      </c>
      <c r="D18" s="31">
        <v>1</v>
      </c>
      <c r="E18" s="109">
        <v>1080</v>
      </c>
      <c r="F18" s="109">
        <f t="shared" si="0"/>
        <v>1080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1837</v>
      </c>
      <c r="C21" s="31" t="s">
        <v>1806</v>
      </c>
      <c r="D21" s="115">
        <v>1</v>
      </c>
      <c r="E21" s="138">
        <v>9400</v>
      </c>
      <c r="F21" s="109">
        <f>E21*D21</f>
        <v>9400</v>
      </c>
    </row>
    <row r="22" spans="1:7" ht="30" x14ac:dyDescent="0.25">
      <c r="A22" s="161" t="s">
        <v>210</v>
      </c>
      <c r="B22" s="177" t="s">
        <v>2639</v>
      </c>
      <c r="C22" s="118" t="s">
        <v>1981</v>
      </c>
      <c r="D22" s="115">
        <v>1</v>
      </c>
      <c r="E22" s="138"/>
      <c r="F22" s="138"/>
    </row>
    <row r="23" spans="1:7" ht="45" x14ac:dyDescent="0.25">
      <c r="A23" s="161" t="s">
        <v>212</v>
      </c>
      <c r="B23" s="177" t="s">
        <v>2639</v>
      </c>
      <c r="C23" s="118" t="s">
        <v>1982</v>
      </c>
      <c r="D23" s="115">
        <v>1</v>
      </c>
      <c r="E23" s="138"/>
      <c r="F23" s="138"/>
    </row>
    <row r="24" spans="1:7" ht="30" x14ac:dyDescent="0.25">
      <c r="A24" s="122" t="s">
        <v>1908</v>
      </c>
      <c r="B24" s="37" t="s">
        <v>1266</v>
      </c>
      <c r="C24" s="30" t="s">
        <v>745</v>
      </c>
      <c r="D24" s="31">
        <v>1</v>
      </c>
      <c r="E24" s="109">
        <v>48230</v>
      </c>
      <c r="F24" s="109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13</v>
      </c>
      <c r="B27" s="2" t="s">
        <v>1267</v>
      </c>
      <c r="C27" s="3" t="s">
        <v>1175</v>
      </c>
      <c r="D27" s="31">
        <v>1</v>
      </c>
      <c r="E27" s="109">
        <v>6900</v>
      </c>
      <c r="F27" s="109">
        <f>E27*D27</f>
        <v>6900</v>
      </c>
    </row>
    <row r="28" spans="1:7" x14ac:dyDescent="0.25">
      <c r="A28" s="24"/>
      <c r="B28" s="2"/>
      <c r="C28" s="24" t="s">
        <v>733</v>
      </c>
      <c r="D28" s="24"/>
      <c r="E28" s="24"/>
      <c r="F28" s="41">
        <f>SUM(F3:F27)</f>
        <v>345000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 xr:uid="{00000000-0002-0000-0B00-000000000000}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39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727</v>
      </c>
      <c r="E2" s="94" t="s">
        <v>1738</v>
      </c>
      <c r="F2" s="93" t="s">
        <v>1739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1385</v>
      </c>
      <c r="C5" s="31" t="s">
        <v>217</v>
      </c>
      <c r="D5" s="31">
        <v>1</v>
      </c>
      <c r="E5" s="91">
        <v>23900</v>
      </c>
      <c r="F5" s="91">
        <f t="shared" ref="F5:F29" si="0">E5*D5</f>
        <v>23900</v>
      </c>
    </row>
    <row r="6" spans="1:6" ht="30" x14ac:dyDescent="0.25">
      <c r="A6" s="24" t="s">
        <v>218</v>
      </c>
      <c r="B6" s="2" t="s">
        <v>1387</v>
      </c>
      <c r="C6" s="30" t="s">
        <v>1983</v>
      </c>
      <c r="D6" s="31">
        <v>1</v>
      </c>
      <c r="E6" s="91">
        <v>175000</v>
      </c>
      <c r="F6" s="91">
        <f>E6*D6</f>
        <v>175000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1388</v>
      </c>
      <c r="C8" s="31" t="s">
        <v>222</v>
      </c>
      <c r="D8" s="31">
        <v>13</v>
      </c>
      <c r="E8" s="91">
        <v>4100</v>
      </c>
      <c r="F8" s="91">
        <f>E8*D8</f>
        <v>53300</v>
      </c>
    </row>
    <row r="9" spans="1:6" x14ac:dyDescent="0.25">
      <c r="A9" s="24" t="s">
        <v>221</v>
      </c>
      <c r="B9" s="2" t="s">
        <v>1386</v>
      </c>
      <c r="C9" s="31" t="s">
        <v>219</v>
      </c>
      <c r="D9" s="31">
        <v>1</v>
      </c>
      <c r="E9" s="91">
        <v>54700</v>
      </c>
      <c r="F9" s="91">
        <f t="shared" si="0"/>
        <v>54700</v>
      </c>
    </row>
    <row r="10" spans="1:6" x14ac:dyDescent="0.25">
      <c r="A10" s="24" t="s">
        <v>223</v>
      </c>
      <c r="B10" s="2" t="s">
        <v>1389</v>
      </c>
      <c r="C10" s="31" t="s">
        <v>224</v>
      </c>
      <c r="D10" s="31">
        <v>13</v>
      </c>
      <c r="E10" s="91">
        <v>1200</v>
      </c>
      <c r="F10" s="91">
        <f t="shared" si="0"/>
        <v>15600</v>
      </c>
    </row>
    <row r="11" spans="1:6" x14ac:dyDescent="0.25">
      <c r="A11" s="24" t="s">
        <v>225</v>
      </c>
      <c r="B11" s="2" t="s">
        <v>1390</v>
      </c>
      <c r="C11" s="31" t="s">
        <v>226</v>
      </c>
      <c r="D11" s="31">
        <v>13</v>
      </c>
      <c r="E11" s="91">
        <v>4200</v>
      </c>
      <c r="F11" s="91">
        <f t="shared" si="0"/>
        <v>54600</v>
      </c>
    </row>
    <row r="12" spans="1:6" x14ac:dyDescent="0.25">
      <c r="A12" s="24" t="s">
        <v>227</v>
      </c>
      <c r="B12" s="2" t="s">
        <v>1391</v>
      </c>
      <c r="C12" s="31" t="s">
        <v>228</v>
      </c>
      <c r="D12" s="31">
        <v>13</v>
      </c>
      <c r="E12" s="91">
        <v>560</v>
      </c>
      <c r="F12" s="91">
        <f t="shared" si="0"/>
        <v>7280</v>
      </c>
    </row>
    <row r="13" spans="1:6" x14ac:dyDescent="0.25">
      <c r="A13" s="24" t="s">
        <v>229</v>
      </c>
      <c r="B13" s="2" t="s">
        <v>1392</v>
      </c>
      <c r="C13" s="31" t="s">
        <v>230</v>
      </c>
      <c r="D13" s="31">
        <v>13</v>
      </c>
      <c r="E13" s="91">
        <v>6280</v>
      </c>
      <c r="F13" s="91">
        <f t="shared" si="0"/>
        <v>81640</v>
      </c>
    </row>
    <row r="14" spans="1:6" x14ac:dyDescent="0.25">
      <c r="A14" s="24" t="s">
        <v>231</v>
      </c>
      <c r="B14" s="2" t="s">
        <v>1393</v>
      </c>
      <c r="C14" s="31" t="s">
        <v>232</v>
      </c>
      <c r="D14" s="31">
        <v>1</v>
      </c>
      <c r="E14" s="91">
        <v>2220</v>
      </c>
      <c r="F14" s="91">
        <f t="shared" si="0"/>
        <v>2220</v>
      </c>
    </row>
    <row r="15" spans="1:6" x14ac:dyDescent="0.25">
      <c r="A15" s="24" t="s">
        <v>233</v>
      </c>
      <c r="B15" s="2" t="s">
        <v>1394</v>
      </c>
      <c r="C15" s="31" t="s">
        <v>234</v>
      </c>
      <c r="D15" s="31">
        <v>1</v>
      </c>
      <c r="E15" s="91">
        <v>20300</v>
      </c>
      <c r="F15" s="91">
        <f t="shared" si="0"/>
        <v>20300</v>
      </c>
    </row>
    <row r="16" spans="1:6" x14ac:dyDescent="0.25">
      <c r="A16" s="24" t="s">
        <v>235</v>
      </c>
      <c r="B16" s="2" t="s">
        <v>1395</v>
      </c>
      <c r="C16" s="31" t="s">
        <v>914</v>
      </c>
      <c r="D16" s="31">
        <v>13</v>
      </c>
      <c r="E16" s="91">
        <v>1690</v>
      </c>
      <c r="F16" s="91">
        <f t="shared" si="0"/>
        <v>21970</v>
      </c>
    </row>
    <row r="17" spans="1:6" x14ac:dyDescent="0.25">
      <c r="A17" s="24" t="s">
        <v>236</v>
      </c>
      <c r="B17" s="2" t="s">
        <v>1396</v>
      </c>
      <c r="C17" s="31" t="s">
        <v>237</v>
      </c>
      <c r="D17" s="31">
        <v>13</v>
      </c>
      <c r="E17" s="91">
        <v>1530</v>
      </c>
      <c r="F17" s="91">
        <f t="shared" si="0"/>
        <v>19890</v>
      </c>
    </row>
    <row r="18" spans="1:6" x14ac:dyDescent="0.25">
      <c r="A18" s="24" t="s">
        <v>238</v>
      </c>
      <c r="B18" s="2" t="s">
        <v>1397</v>
      </c>
      <c r="C18" s="31" t="s">
        <v>239</v>
      </c>
      <c r="D18" s="31">
        <v>13</v>
      </c>
      <c r="E18" s="91">
        <v>1016</v>
      </c>
      <c r="F18" s="91">
        <f t="shared" si="0"/>
        <v>13208</v>
      </c>
    </row>
    <row r="19" spans="1:6" x14ac:dyDescent="0.25">
      <c r="A19" s="24" t="s">
        <v>240</v>
      </c>
      <c r="B19" s="2" t="s">
        <v>1398</v>
      </c>
      <c r="C19" s="31" t="s">
        <v>241</v>
      </c>
      <c r="D19" s="31">
        <v>1</v>
      </c>
      <c r="E19" s="91">
        <v>24200</v>
      </c>
      <c r="F19" s="91">
        <f t="shared" si="0"/>
        <v>24200</v>
      </c>
    </row>
    <row r="20" spans="1:6" x14ac:dyDescent="0.25">
      <c r="A20" s="24" t="s">
        <v>242</v>
      </c>
      <c r="B20" s="2" t="s">
        <v>1399</v>
      </c>
      <c r="C20" s="31" t="s">
        <v>243</v>
      </c>
      <c r="D20" s="31">
        <v>13</v>
      </c>
      <c r="E20" s="91">
        <v>2200</v>
      </c>
      <c r="F20" s="91">
        <f t="shared" si="0"/>
        <v>28600</v>
      </c>
    </row>
    <row r="21" spans="1:6" x14ac:dyDescent="0.25">
      <c r="A21" s="24" t="s">
        <v>244</v>
      </c>
      <c r="B21" s="2" t="s">
        <v>1400</v>
      </c>
      <c r="C21" s="31" t="s">
        <v>245</v>
      </c>
      <c r="D21" s="31">
        <v>13</v>
      </c>
      <c r="E21" s="91">
        <v>5215</v>
      </c>
      <c r="F21" s="91">
        <f t="shared" si="0"/>
        <v>67795</v>
      </c>
    </row>
    <row r="22" spans="1:6" x14ac:dyDescent="0.25">
      <c r="A22" s="24" t="s">
        <v>246</v>
      </c>
      <c r="B22" s="2" t="s">
        <v>1401</v>
      </c>
      <c r="C22" s="31" t="s">
        <v>247</v>
      </c>
      <c r="D22" s="31">
        <v>1</v>
      </c>
      <c r="E22" s="91">
        <v>8900</v>
      </c>
      <c r="F22" s="91">
        <f t="shared" si="0"/>
        <v>8900</v>
      </c>
    </row>
    <row r="23" spans="1:6" x14ac:dyDescent="0.25">
      <c r="A23" s="24" t="s">
        <v>248</v>
      </c>
      <c r="B23" s="2" t="s">
        <v>1402</v>
      </c>
      <c r="C23" s="31" t="s">
        <v>249</v>
      </c>
      <c r="D23" s="31">
        <v>1</v>
      </c>
      <c r="E23" s="91">
        <v>132000</v>
      </c>
      <c r="F23" s="91">
        <f t="shared" si="0"/>
        <v>132000</v>
      </c>
    </row>
    <row r="24" spans="1:6" x14ac:dyDescent="0.25">
      <c r="A24" s="24" t="s">
        <v>250</v>
      </c>
      <c r="B24" s="2" t="s">
        <v>1403</v>
      </c>
      <c r="C24" s="31" t="s">
        <v>251</v>
      </c>
      <c r="D24" s="31">
        <v>1</v>
      </c>
      <c r="E24" s="91">
        <v>29800</v>
      </c>
      <c r="F24" s="91">
        <f t="shared" si="0"/>
        <v>29800</v>
      </c>
    </row>
    <row r="25" spans="1:6" x14ac:dyDescent="0.25">
      <c r="A25" s="24" t="s">
        <v>252</v>
      </c>
      <c r="B25" s="2" t="s">
        <v>1404</v>
      </c>
      <c r="C25" s="31" t="s">
        <v>253</v>
      </c>
      <c r="D25" s="31">
        <v>1</v>
      </c>
      <c r="E25" s="91">
        <v>16700</v>
      </c>
      <c r="F25" s="91">
        <f t="shared" si="0"/>
        <v>16700</v>
      </c>
    </row>
    <row r="26" spans="1:6" x14ac:dyDescent="0.25">
      <c r="A26" s="24" t="s">
        <v>254</v>
      </c>
      <c r="B26" s="2" t="s">
        <v>1405</v>
      </c>
      <c r="C26" s="31" t="s">
        <v>255</v>
      </c>
      <c r="D26" s="31">
        <v>1</v>
      </c>
      <c r="E26" s="91">
        <v>32200</v>
      </c>
      <c r="F26" s="91">
        <f t="shared" si="0"/>
        <v>32200</v>
      </c>
    </row>
    <row r="27" spans="1:6" x14ac:dyDescent="0.25">
      <c r="A27" s="24" t="s">
        <v>256</v>
      </c>
      <c r="B27" s="2" t="s">
        <v>1406</v>
      </c>
      <c r="C27" s="31" t="s">
        <v>257</v>
      </c>
      <c r="D27" s="31">
        <v>1</v>
      </c>
      <c r="E27" s="91">
        <v>27700</v>
      </c>
      <c r="F27" s="91">
        <f t="shared" si="0"/>
        <v>27700</v>
      </c>
    </row>
    <row r="28" spans="1:6" x14ac:dyDescent="0.25">
      <c r="A28" s="24" t="s">
        <v>258</v>
      </c>
      <c r="B28" s="2" t="s">
        <v>1407</v>
      </c>
      <c r="C28" s="31" t="s">
        <v>259</v>
      </c>
      <c r="D28" s="31">
        <v>1</v>
      </c>
      <c r="E28" s="91">
        <v>8800</v>
      </c>
      <c r="F28" s="91">
        <f t="shared" si="0"/>
        <v>8800</v>
      </c>
    </row>
    <row r="29" spans="1:6" x14ac:dyDescent="0.25">
      <c r="A29" s="24" t="s">
        <v>260</v>
      </c>
      <c r="B29" s="2" t="s">
        <v>1408</v>
      </c>
      <c r="C29" s="31" t="s">
        <v>261</v>
      </c>
      <c r="D29" s="31">
        <v>1</v>
      </c>
      <c r="E29" s="91">
        <v>20700</v>
      </c>
      <c r="F29" s="91">
        <f t="shared" si="0"/>
        <v>20700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2" t="s">
        <v>13</v>
      </c>
      <c r="B32" s="37" t="s">
        <v>1274</v>
      </c>
      <c r="C32" s="30" t="s">
        <v>1807</v>
      </c>
      <c r="D32" s="31">
        <v>1</v>
      </c>
      <c r="E32" s="91">
        <v>3900</v>
      </c>
      <c r="F32" s="91">
        <f>E32*D32</f>
        <v>3900</v>
      </c>
    </row>
    <row r="33" spans="1:6" ht="30" x14ac:dyDescent="0.25">
      <c r="A33" s="24" t="s">
        <v>262</v>
      </c>
      <c r="B33" s="2" t="s">
        <v>1275</v>
      </c>
      <c r="C33" s="30" t="s">
        <v>263</v>
      </c>
      <c r="D33" s="31">
        <v>1</v>
      </c>
      <c r="E33" s="91">
        <v>2000</v>
      </c>
      <c r="F33" s="91">
        <f t="shared" ref="F33" si="1">E33*D33</f>
        <v>2000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2" t="s">
        <v>1908</v>
      </c>
      <c r="B35" s="37" t="s">
        <v>1276</v>
      </c>
      <c r="C35" s="30" t="s">
        <v>747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45" x14ac:dyDescent="0.25">
      <c r="A38" s="24" t="s">
        <v>1907</v>
      </c>
      <c r="B38" s="2" t="s">
        <v>1273</v>
      </c>
      <c r="C38" s="3" t="s">
        <v>1176</v>
      </c>
      <c r="D38" s="31">
        <v>1</v>
      </c>
      <c r="E38" s="91">
        <v>18080</v>
      </c>
      <c r="F38" s="91">
        <f>E38*D38</f>
        <v>18080</v>
      </c>
    </row>
    <row r="39" spans="1:6" x14ac:dyDescent="0.25">
      <c r="A39" s="24"/>
      <c r="B39" s="2"/>
      <c r="C39" s="24" t="s">
        <v>734</v>
      </c>
      <c r="D39" s="24"/>
      <c r="E39" s="24"/>
      <c r="F39" s="41">
        <f>SUM(F3:F38)</f>
        <v>968243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C00-000000000000}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171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727</v>
      </c>
      <c r="E1" s="94" t="s">
        <v>1738</v>
      </c>
      <c r="F1" s="93" t="s">
        <v>1739</v>
      </c>
    </row>
    <row r="2" spans="1:7" x14ac:dyDescent="0.25">
      <c r="A2" s="24" t="s">
        <v>10</v>
      </c>
      <c r="B2" s="117"/>
      <c r="C2" s="118"/>
      <c r="D2" s="115"/>
      <c r="E2" s="138"/>
      <c r="F2" s="138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1984</v>
      </c>
      <c r="B4" s="2" t="s">
        <v>1435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4" t="s">
        <v>1985</v>
      </c>
      <c r="B5" s="177" t="s">
        <v>2639</v>
      </c>
      <c r="C5" s="115" t="s">
        <v>1986</v>
      </c>
      <c r="D5" s="115"/>
      <c r="E5" s="154"/>
      <c r="F5" s="105"/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1987</v>
      </c>
      <c r="B8" s="2" t="s">
        <v>1318</v>
      </c>
      <c r="C8" s="30" t="s">
        <v>752</v>
      </c>
      <c r="D8" s="31">
        <v>15</v>
      </c>
      <c r="E8" s="99">
        <v>2850</v>
      </c>
      <c r="F8" s="91">
        <f>E8*D8</f>
        <v>42750</v>
      </c>
    </row>
    <row r="9" spans="1:7" x14ac:dyDescent="0.25">
      <c r="A9" s="24" t="s">
        <v>266</v>
      </c>
      <c r="B9" s="2" t="s">
        <v>1319</v>
      </c>
      <c r="C9" s="31" t="s">
        <v>283</v>
      </c>
      <c r="D9" s="31">
        <v>15</v>
      </c>
      <c r="E9" s="119">
        <v>240</v>
      </c>
      <c r="F9" s="120">
        <f>E9*D9</f>
        <v>3600</v>
      </c>
    </row>
    <row r="10" spans="1:7" x14ac:dyDescent="0.25">
      <c r="A10" s="24" t="s">
        <v>118</v>
      </c>
      <c r="B10" s="117"/>
      <c r="C10" s="115"/>
      <c r="D10" s="115"/>
      <c r="E10" s="104"/>
      <c r="F10" s="105"/>
    </row>
    <row r="11" spans="1:7" x14ac:dyDescent="0.25">
      <c r="A11" s="144" t="s">
        <v>268</v>
      </c>
      <c r="B11" s="2" t="s">
        <v>1882</v>
      </c>
      <c r="C11" s="115" t="s">
        <v>1883</v>
      </c>
      <c r="D11" s="115">
        <v>4</v>
      </c>
      <c r="E11" s="104">
        <v>56800</v>
      </c>
      <c r="F11" s="120">
        <f>E11*D11</f>
        <v>227200</v>
      </c>
    </row>
    <row r="12" spans="1:7" ht="30" x14ac:dyDescent="0.25">
      <c r="A12" s="24" t="s">
        <v>270</v>
      </c>
      <c r="B12" s="2" t="s">
        <v>1889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1880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 x14ac:dyDescent="0.25">
      <c r="A14" s="24" t="s">
        <v>273</v>
      </c>
      <c r="B14" s="2" t="s">
        <v>1312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 x14ac:dyDescent="0.25">
      <c r="A15" s="24" t="s">
        <v>275</v>
      </c>
      <c r="B15" s="2" t="s">
        <v>1313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 x14ac:dyDescent="0.25">
      <c r="A16" s="24" t="s">
        <v>276</v>
      </c>
      <c r="B16" s="177" t="s">
        <v>2639</v>
      </c>
      <c r="C16" s="30" t="s">
        <v>1988</v>
      </c>
      <c r="D16" s="31">
        <v>1</v>
      </c>
      <c r="E16" s="96">
        <v>15530</v>
      </c>
      <c r="F16" s="91">
        <f t="shared" si="0"/>
        <v>15530</v>
      </c>
    </row>
    <row r="17" spans="1:6" ht="30" x14ac:dyDescent="0.25">
      <c r="A17" s="24" t="s">
        <v>278</v>
      </c>
      <c r="B17" s="2" t="s">
        <v>1317</v>
      </c>
      <c r="C17" s="30" t="s">
        <v>1989</v>
      </c>
      <c r="D17" s="31">
        <v>15</v>
      </c>
      <c r="E17" s="99">
        <v>900</v>
      </c>
      <c r="F17" s="91">
        <f>E17*D17</f>
        <v>13500</v>
      </c>
    </row>
    <row r="18" spans="1:6" ht="30" x14ac:dyDescent="0.25">
      <c r="A18" s="24" t="s">
        <v>279</v>
      </c>
      <c r="B18" s="2" t="s">
        <v>1311</v>
      </c>
      <c r="C18" s="30" t="s">
        <v>1990</v>
      </c>
      <c r="D18" s="31">
        <v>15</v>
      </c>
      <c r="E18" s="99">
        <v>900</v>
      </c>
      <c r="F18" s="91">
        <f>E18*D18</f>
        <v>13500</v>
      </c>
    </row>
    <row r="19" spans="1:6" x14ac:dyDescent="0.25">
      <c r="A19" s="1" t="s">
        <v>280</v>
      </c>
      <c r="B19" s="2" t="s">
        <v>1444</v>
      </c>
      <c r="C19" s="3" t="s">
        <v>1038</v>
      </c>
      <c r="D19" s="4">
        <v>1</v>
      </c>
      <c r="E19" s="96">
        <v>24850</v>
      </c>
      <c r="F19" s="91">
        <f>E19*D19</f>
        <v>24850</v>
      </c>
    </row>
    <row r="20" spans="1:6" ht="30" x14ac:dyDescent="0.25">
      <c r="A20" s="24" t="s">
        <v>281</v>
      </c>
      <c r="B20" s="2" t="s">
        <v>1314</v>
      </c>
      <c r="C20" s="30" t="s">
        <v>965</v>
      </c>
      <c r="D20" s="31">
        <v>5</v>
      </c>
      <c r="E20" s="98">
        <v>57500</v>
      </c>
      <c r="F20" s="91">
        <f t="shared" si="0"/>
        <v>287500</v>
      </c>
    </row>
    <row r="21" spans="1:6" ht="30" x14ac:dyDescent="0.25">
      <c r="A21" s="24" t="s">
        <v>282</v>
      </c>
      <c r="B21" s="2" t="s">
        <v>1315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 x14ac:dyDescent="0.25">
      <c r="A22" s="24" t="s">
        <v>1808</v>
      </c>
      <c r="B22" s="2" t="s">
        <v>1316</v>
      </c>
      <c r="C22" s="30" t="s">
        <v>1991</v>
      </c>
      <c r="D22" s="31">
        <v>1</v>
      </c>
      <c r="E22" s="99">
        <v>298000</v>
      </c>
      <c r="F22" s="91">
        <f t="shared" si="0"/>
        <v>298000</v>
      </c>
    </row>
    <row r="23" spans="1:6" ht="45" x14ac:dyDescent="0.25">
      <c r="A23" s="1" t="s">
        <v>284</v>
      </c>
      <c r="B23" s="2" t="s">
        <v>1838</v>
      </c>
      <c r="C23" s="3" t="s">
        <v>966</v>
      </c>
      <c r="D23" s="165">
        <v>1</v>
      </c>
      <c r="E23" s="119">
        <v>165000</v>
      </c>
      <c r="F23" s="166">
        <f>E23*D23</f>
        <v>165000</v>
      </c>
    </row>
    <row r="24" spans="1:6" x14ac:dyDescent="0.25">
      <c r="A24" s="144" t="s">
        <v>973</v>
      </c>
      <c r="B24" s="177" t="s">
        <v>2639</v>
      </c>
      <c r="C24" s="118" t="s">
        <v>1992</v>
      </c>
      <c r="D24" s="115"/>
      <c r="E24" s="104"/>
      <c r="F24" s="105"/>
    </row>
    <row r="25" spans="1:6" x14ac:dyDescent="0.25">
      <c r="A25" s="144" t="s">
        <v>974</v>
      </c>
      <c r="B25" s="177" t="s">
        <v>2639</v>
      </c>
      <c r="C25" s="118" t="s">
        <v>1993</v>
      </c>
      <c r="D25" s="115"/>
      <c r="E25" s="104"/>
      <c r="F25" s="105"/>
    </row>
    <row r="26" spans="1:6" x14ac:dyDescent="0.25">
      <c r="A26" s="144" t="s">
        <v>975</v>
      </c>
      <c r="B26" s="177" t="s">
        <v>2639</v>
      </c>
      <c r="C26" s="118" t="s">
        <v>1994</v>
      </c>
      <c r="D26" s="115"/>
      <c r="E26" s="104"/>
      <c r="F26" s="105"/>
    </row>
    <row r="27" spans="1:6" ht="30" x14ac:dyDescent="0.25">
      <c r="A27" s="144" t="s">
        <v>976</v>
      </c>
      <c r="B27" s="177" t="s">
        <v>2639</v>
      </c>
      <c r="C27" s="118" t="s">
        <v>1995</v>
      </c>
      <c r="D27" s="115"/>
      <c r="E27" s="104"/>
      <c r="F27" s="105"/>
    </row>
    <row r="28" spans="1:6" x14ac:dyDescent="0.25">
      <c r="A28" s="144" t="s">
        <v>977</v>
      </c>
      <c r="B28" s="177" t="s">
        <v>2639</v>
      </c>
      <c r="C28" s="118" t="s">
        <v>1996</v>
      </c>
      <c r="D28" s="115"/>
      <c r="E28" s="104"/>
      <c r="F28" s="105"/>
    </row>
    <row r="29" spans="1:6" x14ac:dyDescent="0.25">
      <c r="A29" s="144" t="s">
        <v>978</v>
      </c>
      <c r="B29" s="177" t="s">
        <v>2639</v>
      </c>
      <c r="C29" s="118" t="s">
        <v>1997</v>
      </c>
      <c r="D29" s="115"/>
      <c r="E29" s="104"/>
      <c r="F29" s="105"/>
    </row>
    <row r="30" spans="1:6" ht="30" x14ac:dyDescent="0.25">
      <c r="A30" s="144" t="s">
        <v>979</v>
      </c>
      <c r="B30" s="177" t="s">
        <v>2639</v>
      </c>
      <c r="C30" s="118" t="s">
        <v>1998</v>
      </c>
      <c r="D30" s="115"/>
      <c r="E30" s="104"/>
      <c r="F30" s="105"/>
    </row>
    <row r="31" spans="1:6" ht="30" x14ac:dyDescent="0.25">
      <c r="A31" s="144" t="s">
        <v>985</v>
      </c>
      <c r="B31" s="177" t="s">
        <v>2639</v>
      </c>
      <c r="C31" s="118" t="s">
        <v>1999</v>
      </c>
      <c r="D31" s="115"/>
      <c r="E31" s="104"/>
      <c r="F31" s="105"/>
    </row>
    <row r="32" spans="1:6" x14ac:dyDescent="0.25">
      <c r="A32" s="144" t="s">
        <v>986</v>
      </c>
      <c r="B32" s="177" t="s">
        <v>2639</v>
      </c>
      <c r="C32" s="118" t="s">
        <v>2000</v>
      </c>
      <c r="D32" s="115"/>
      <c r="E32" s="104"/>
      <c r="F32" s="105"/>
    </row>
    <row r="33" spans="1:6" ht="30" x14ac:dyDescent="0.25">
      <c r="A33" s="144" t="s">
        <v>987</v>
      </c>
      <c r="B33" s="177" t="s">
        <v>2639</v>
      </c>
      <c r="C33" s="118" t="s">
        <v>2001</v>
      </c>
      <c r="D33" s="115"/>
      <c r="E33" s="104"/>
      <c r="F33" s="105"/>
    </row>
    <row r="34" spans="1:6" x14ac:dyDescent="0.25">
      <c r="A34" s="144" t="s">
        <v>988</v>
      </c>
      <c r="B34" s="177" t="s">
        <v>2639</v>
      </c>
      <c r="C34" s="118" t="s">
        <v>2002</v>
      </c>
      <c r="D34" s="115"/>
      <c r="E34" s="104"/>
      <c r="F34" s="105"/>
    </row>
    <row r="35" spans="1:6" x14ac:dyDescent="0.25">
      <c r="A35" s="144" t="s">
        <v>989</v>
      </c>
      <c r="B35" s="177" t="s">
        <v>2639</v>
      </c>
      <c r="C35" s="118" t="s">
        <v>2003</v>
      </c>
      <c r="D35" s="115"/>
      <c r="E35" s="104"/>
      <c r="F35" s="105"/>
    </row>
    <row r="36" spans="1:6" x14ac:dyDescent="0.25">
      <c r="A36" s="144" t="s">
        <v>990</v>
      </c>
      <c r="B36" s="177" t="s">
        <v>2639</v>
      </c>
      <c r="C36" s="118" t="s">
        <v>2004</v>
      </c>
      <c r="D36" s="115"/>
      <c r="E36" s="104"/>
      <c r="F36" s="105"/>
    </row>
    <row r="37" spans="1:6" x14ac:dyDescent="0.25">
      <c r="A37" s="144" t="s">
        <v>991</v>
      </c>
      <c r="B37" s="177" t="s">
        <v>2639</v>
      </c>
      <c r="C37" s="118" t="s">
        <v>2005</v>
      </c>
      <c r="D37" s="115"/>
      <c r="E37" s="104"/>
      <c r="F37" s="105"/>
    </row>
    <row r="38" spans="1:6" ht="90" x14ac:dyDescent="0.25">
      <c r="A38" s="144" t="s">
        <v>992</v>
      </c>
      <c r="B38" s="177" t="s">
        <v>2639</v>
      </c>
      <c r="C38" s="118" t="s">
        <v>2006</v>
      </c>
      <c r="D38" s="115"/>
      <c r="E38" s="104"/>
      <c r="F38" s="105"/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7"/>
      <c r="C40" s="115"/>
      <c r="D40" s="115"/>
      <c r="E40" s="182"/>
      <c r="F40" s="103"/>
    </row>
    <row r="41" spans="1:6" x14ac:dyDescent="0.25">
      <c r="A41" s="1" t="s">
        <v>994</v>
      </c>
      <c r="B41" s="2" t="s">
        <v>1194</v>
      </c>
      <c r="C41" s="3" t="s">
        <v>160</v>
      </c>
      <c r="D41" s="4">
        <v>1</v>
      </c>
      <c r="E41" s="191">
        <v>4700</v>
      </c>
      <c r="F41" s="91">
        <f t="shared" ref="F41:F56" si="1">E41*D41</f>
        <v>4700</v>
      </c>
    </row>
    <row r="42" spans="1:6" x14ac:dyDescent="0.25">
      <c r="A42" s="1" t="s">
        <v>1809</v>
      </c>
      <c r="B42" s="2" t="s">
        <v>1320</v>
      </c>
      <c r="C42" s="3" t="s">
        <v>967</v>
      </c>
      <c r="D42" s="4">
        <v>1</v>
      </c>
      <c r="E42" s="99">
        <v>26730</v>
      </c>
      <c r="F42" s="91">
        <f t="shared" si="1"/>
        <v>26730</v>
      </c>
    </row>
    <row r="43" spans="1:6" x14ac:dyDescent="0.25">
      <c r="A43" s="1" t="s">
        <v>1010</v>
      </c>
      <c r="B43" s="2" t="s">
        <v>1321</v>
      </c>
      <c r="C43" s="3" t="s">
        <v>968</v>
      </c>
      <c r="D43" s="4">
        <v>1</v>
      </c>
      <c r="E43" s="99">
        <v>8300</v>
      </c>
      <c r="F43" s="91">
        <f t="shared" si="1"/>
        <v>8300</v>
      </c>
    </row>
    <row r="44" spans="1:6" ht="30" x14ac:dyDescent="0.25">
      <c r="A44" s="1" t="s">
        <v>1011</v>
      </c>
      <c r="B44" s="2" t="s">
        <v>1799</v>
      </c>
      <c r="C44" s="3" t="s">
        <v>969</v>
      </c>
      <c r="D44" s="4">
        <v>1</v>
      </c>
      <c r="E44" s="99">
        <v>23020</v>
      </c>
      <c r="F44" s="91">
        <f t="shared" si="1"/>
        <v>23020</v>
      </c>
    </row>
    <row r="45" spans="1:6" x14ac:dyDescent="0.25">
      <c r="A45" s="1" t="s">
        <v>1012</v>
      </c>
      <c r="B45" s="2" t="s">
        <v>1848</v>
      </c>
      <c r="C45" s="3" t="s">
        <v>970</v>
      </c>
      <c r="D45" s="4">
        <v>1</v>
      </c>
      <c r="E45" s="99">
        <v>16270</v>
      </c>
      <c r="F45" s="91">
        <f t="shared" si="1"/>
        <v>16270</v>
      </c>
    </row>
    <row r="46" spans="1:6" x14ac:dyDescent="0.25">
      <c r="A46" s="1" t="s">
        <v>1013</v>
      </c>
      <c r="B46" s="2" t="s">
        <v>1246</v>
      </c>
      <c r="C46" s="3" t="s">
        <v>164</v>
      </c>
      <c r="D46" s="4">
        <v>1</v>
      </c>
      <c r="E46" s="99">
        <v>4600</v>
      </c>
      <c r="F46" s="91">
        <f t="shared" si="1"/>
        <v>4600</v>
      </c>
    </row>
    <row r="47" spans="1:6" x14ac:dyDescent="0.25">
      <c r="A47" s="1" t="s">
        <v>1014</v>
      </c>
      <c r="B47" s="2" t="s">
        <v>1324</v>
      </c>
      <c r="C47" s="3" t="s">
        <v>972</v>
      </c>
      <c r="D47" s="4">
        <v>1</v>
      </c>
      <c r="E47" s="99">
        <v>6580</v>
      </c>
      <c r="F47" s="91">
        <f t="shared" si="1"/>
        <v>6580</v>
      </c>
    </row>
    <row r="48" spans="1:6" ht="30" x14ac:dyDescent="0.25">
      <c r="A48" s="1" t="s">
        <v>1015</v>
      </c>
      <c r="B48" s="2" t="s">
        <v>1325</v>
      </c>
      <c r="C48" s="3" t="s">
        <v>980</v>
      </c>
      <c r="D48" s="4">
        <v>1</v>
      </c>
      <c r="E48" s="99">
        <v>2380</v>
      </c>
      <c r="F48" s="91">
        <f t="shared" si="1"/>
        <v>2380</v>
      </c>
    </row>
    <row r="49" spans="1:6" x14ac:dyDescent="0.25">
      <c r="A49" s="1" t="s">
        <v>1016</v>
      </c>
      <c r="B49" s="2" t="s">
        <v>1326</v>
      </c>
      <c r="C49" s="3" t="s">
        <v>981</v>
      </c>
      <c r="D49" s="4">
        <v>1</v>
      </c>
      <c r="E49" s="99">
        <v>1790</v>
      </c>
      <c r="F49" s="91">
        <f t="shared" si="1"/>
        <v>1790</v>
      </c>
    </row>
    <row r="50" spans="1:6" x14ac:dyDescent="0.25">
      <c r="A50" s="1" t="s">
        <v>1017</v>
      </c>
      <c r="B50" s="2" t="s">
        <v>1328</v>
      </c>
      <c r="C50" s="3" t="s">
        <v>460</v>
      </c>
      <c r="D50" s="4">
        <v>1</v>
      </c>
      <c r="E50" s="99">
        <v>36690</v>
      </c>
      <c r="F50" s="91">
        <f t="shared" si="1"/>
        <v>36690</v>
      </c>
    </row>
    <row r="51" spans="1:6" x14ac:dyDescent="0.25">
      <c r="A51" s="1" t="s">
        <v>1018</v>
      </c>
      <c r="B51" s="2" t="s">
        <v>1329</v>
      </c>
      <c r="C51" s="3" t="s">
        <v>983</v>
      </c>
      <c r="D51" s="4">
        <v>1</v>
      </c>
      <c r="E51" s="99">
        <v>12320</v>
      </c>
      <c r="F51" s="91">
        <f t="shared" si="1"/>
        <v>12320</v>
      </c>
    </row>
    <row r="52" spans="1:6" x14ac:dyDescent="0.25">
      <c r="A52" s="1" t="s">
        <v>1019</v>
      </c>
      <c r="B52" s="2" t="s">
        <v>1331</v>
      </c>
      <c r="C52" s="3" t="s">
        <v>512</v>
      </c>
      <c r="D52" s="4">
        <v>1</v>
      </c>
      <c r="E52" s="99">
        <v>8950</v>
      </c>
      <c r="F52" s="91">
        <f t="shared" si="1"/>
        <v>8950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1020</v>
      </c>
      <c r="B54" s="2" t="s">
        <v>1327</v>
      </c>
      <c r="C54" s="3" t="s">
        <v>982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1021</v>
      </c>
      <c r="B55" s="2" t="s">
        <v>1330</v>
      </c>
      <c r="C55" s="3" t="s">
        <v>984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1022</v>
      </c>
      <c r="B56" s="177" t="s">
        <v>2639</v>
      </c>
      <c r="C56" s="3" t="s">
        <v>2007</v>
      </c>
      <c r="D56" s="4">
        <v>1</v>
      </c>
      <c r="E56" s="99">
        <v>1470</v>
      </c>
      <c r="F56" s="91">
        <f t="shared" si="1"/>
        <v>1470</v>
      </c>
    </row>
    <row r="57" spans="1:6" x14ac:dyDescent="0.25">
      <c r="A57" s="24" t="s">
        <v>993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7"/>
      <c r="C58" s="115"/>
      <c r="D58" s="115"/>
      <c r="E58" s="42"/>
      <c r="F58" s="103"/>
    </row>
    <row r="59" spans="1:6" ht="30" x14ac:dyDescent="0.25">
      <c r="A59" s="1" t="s">
        <v>1030</v>
      </c>
      <c r="B59" s="2" t="s">
        <v>1332</v>
      </c>
      <c r="C59" s="3" t="s">
        <v>995</v>
      </c>
      <c r="D59" s="4">
        <v>1</v>
      </c>
      <c r="E59" s="96">
        <v>38900</v>
      </c>
      <c r="F59" s="91">
        <f>E59*D59</f>
        <v>38900</v>
      </c>
    </row>
    <row r="60" spans="1:6" ht="30" x14ac:dyDescent="0.25">
      <c r="A60" s="1" t="s">
        <v>1031</v>
      </c>
      <c r="B60" s="2" t="s">
        <v>1333</v>
      </c>
      <c r="C60" s="3" t="s">
        <v>996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 x14ac:dyDescent="0.25">
      <c r="A61" s="1" t="s">
        <v>1032</v>
      </c>
      <c r="B61" s="2" t="s">
        <v>1334</v>
      </c>
      <c r="C61" s="3" t="s">
        <v>997</v>
      </c>
      <c r="D61" s="4">
        <v>1</v>
      </c>
      <c r="E61" s="96">
        <v>25300</v>
      </c>
      <c r="F61" s="91">
        <f t="shared" si="2"/>
        <v>25300</v>
      </c>
    </row>
    <row r="62" spans="1:6" ht="27.6" customHeight="1" x14ac:dyDescent="0.25">
      <c r="A62" s="1" t="s">
        <v>1033</v>
      </c>
      <c r="B62" s="2" t="s">
        <v>1335</v>
      </c>
      <c r="C62" s="3" t="s">
        <v>998</v>
      </c>
      <c r="D62" s="4">
        <v>1</v>
      </c>
      <c r="E62" s="96">
        <v>26400</v>
      </c>
      <c r="F62" s="91">
        <f t="shared" si="2"/>
        <v>26400</v>
      </c>
    </row>
    <row r="63" spans="1:6" x14ac:dyDescent="0.25">
      <c r="A63" s="1" t="s">
        <v>1034</v>
      </c>
      <c r="B63" s="2" t="s">
        <v>1336</v>
      </c>
      <c r="C63" s="3" t="s">
        <v>999</v>
      </c>
      <c r="D63" s="4">
        <v>1</v>
      </c>
      <c r="E63" s="96">
        <v>2300</v>
      </c>
      <c r="F63" s="91">
        <f t="shared" si="2"/>
        <v>2300</v>
      </c>
    </row>
    <row r="64" spans="1:6" x14ac:dyDescent="0.25">
      <c r="A64" s="1" t="s">
        <v>1035</v>
      </c>
      <c r="B64" s="2" t="s">
        <v>1337</v>
      </c>
      <c r="C64" s="3" t="s">
        <v>1000</v>
      </c>
      <c r="D64" s="4">
        <v>1</v>
      </c>
      <c r="E64" s="96">
        <v>3190</v>
      </c>
      <c r="F64" s="91">
        <f t="shared" si="2"/>
        <v>3190</v>
      </c>
    </row>
    <row r="65" spans="1:6" x14ac:dyDescent="0.25">
      <c r="A65" s="1" t="s">
        <v>1037</v>
      </c>
      <c r="B65" s="2" t="s">
        <v>1341</v>
      </c>
      <c r="C65" s="3" t="s">
        <v>1005</v>
      </c>
      <c r="D65" s="4">
        <v>1</v>
      </c>
      <c r="E65" s="96">
        <v>1670</v>
      </c>
      <c r="F65" s="91">
        <f t="shared" si="2"/>
        <v>1670</v>
      </c>
    </row>
    <row r="66" spans="1:6" x14ac:dyDescent="0.25">
      <c r="A66" s="1" t="s">
        <v>1054</v>
      </c>
      <c r="B66" s="2" t="s">
        <v>1342</v>
      </c>
      <c r="C66" s="3" t="s">
        <v>1006</v>
      </c>
      <c r="D66" s="4">
        <v>1</v>
      </c>
      <c r="E66" s="96">
        <v>1430</v>
      </c>
      <c r="F66" s="91">
        <f t="shared" si="2"/>
        <v>1430</v>
      </c>
    </row>
    <row r="67" spans="1:6" x14ac:dyDescent="0.25">
      <c r="A67" s="1" t="s">
        <v>1055</v>
      </c>
      <c r="B67" s="2" t="s">
        <v>1343</v>
      </c>
      <c r="C67" s="3" t="s">
        <v>1007</v>
      </c>
      <c r="D67" s="4">
        <v>1</v>
      </c>
      <c r="E67" s="96">
        <v>1200</v>
      </c>
      <c r="F67" s="91">
        <f t="shared" si="2"/>
        <v>1200</v>
      </c>
    </row>
    <row r="68" spans="1:6" x14ac:dyDescent="0.25">
      <c r="A68" s="1" t="s">
        <v>1056</v>
      </c>
      <c r="B68" s="2" t="s">
        <v>1344</v>
      </c>
      <c r="C68" s="3" t="s">
        <v>1008</v>
      </c>
      <c r="D68" s="4">
        <v>1</v>
      </c>
      <c r="E68" s="96">
        <v>4300</v>
      </c>
      <c r="F68" s="91">
        <f t="shared" si="2"/>
        <v>4300</v>
      </c>
    </row>
    <row r="69" spans="1:6" x14ac:dyDescent="0.25">
      <c r="A69" s="1" t="s">
        <v>1057</v>
      </c>
      <c r="B69" s="2" t="s">
        <v>1345</v>
      </c>
      <c r="C69" s="3" t="s">
        <v>1009</v>
      </c>
      <c r="D69" s="4">
        <v>1</v>
      </c>
      <c r="E69" s="96">
        <v>2040</v>
      </c>
      <c r="F69" s="91">
        <f t="shared" si="2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1058</v>
      </c>
      <c r="B71" s="2" t="s">
        <v>1338</v>
      </c>
      <c r="C71" s="3" t="s">
        <v>1001</v>
      </c>
      <c r="D71" s="4">
        <v>1</v>
      </c>
      <c r="E71" s="96">
        <v>1090</v>
      </c>
      <c r="F71" s="91">
        <f>E71*D71</f>
        <v>1090</v>
      </c>
    </row>
    <row r="72" spans="1:6" x14ac:dyDescent="0.25">
      <c r="A72" s="1" t="s">
        <v>1059</v>
      </c>
      <c r="B72" s="2" t="s">
        <v>1339</v>
      </c>
      <c r="C72" s="3" t="s">
        <v>1002</v>
      </c>
      <c r="D72" s="4">
        <v>1</v>
      </c>
      <c r="E72" s="96">
        <v>990</v>
      </c>
      <c r="F72" s="91">
        <f>E72*D72</f>
        <v>990</v>
      </c>
    </row>
    <row r="73" spans="1:6" x14ac:dyDescent="0.25">
      <c r="A73" s="1" t="s">
        <v>1060</v>
      </c>
      <c r="B73" s="2" t="s">
        <v>1323</v>
      </c>
      <c r="C73" s="3" t="s">
        <v>971</v>
      </c>
      <c r="D73" s="4">
        <v>1</v>
      </c>
      <c r="E73" s="99">
        <v>2450</v>
      </c>
      <c r="F73" s="91">
        <f>E73*D73</f>
        <v>2450</v>
      </c>
    </row>
    <row r="74" spans="1:6" x14ac:dyDescent="0.25">
      <c r="A74" s="144" t="s">
        <v>1061</v>
      </c>
      <c r="B74" s="177" t="s">
        <v>2639</v>
      </c>
      <c r="C74" s="118" t="s">
        <v>2008</v>
      </c>
      <c r="D74" s="115">
        <v>1</v>
      </c>
      <c r="E74" s="99"/>
      <c r="F74" s="105"/>
    </row>
    <row r="75" spans="1:6" ht="30" x14ac:dyDescent="0.25">
      <c r="A75" s="1" t="s">
        <v>1062</v>
      </c>
      <c r="B75" s="2" t="s">
        <v>1729</v>
      </c>
      <c r="C75" s="3" t="s">
        <v>1003</v>
      </c>
      <c r="D75" s="4">
        <v>1</v>
      </c>
      <c r="E75" s="96">
        <v>2970</v>
      </c>
      <c r="F75" s="91">
        <f>E75*D75</f>
        <v>2970</v>
      </c>
    </row>
    <row r="76" spans="1:6" x14ac:dyDescent="0.25">
      <c r="A76" s="1" t="s">
        <v>1063</v>
      </c>
      <c r="B76" s="2" t="s">
        <v>1340</v>
      </c>
      <c r="C76" s="3" t="s">
        <v>1004</v>
      </c>
      <c r="D76" s="4">
        <v>1</v>
      </c>
      <c r="E76" s="96">
        <v>2010</v>
      </c>
      <c r="F76" s="91">
        <f>E76*D76</f>
        <v>2010</v>
      </c>
    </row>
    <row r="77" spans="1:6" x14ac:dyDescent="0.25">
      <c r="A77" s="24" t="s">
        <v>1023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1064</v>
      </c>
      <c r="B79" s="2" t="s">
        <v>1346</v>
      </c>
      <c r="C79" s="3" t="s">
        <v>1024</v>
      </c>
      <c r="D79" s="4">
        <v>1</v>
      </c>
      <c r="E79" s="96">
        <v>27700</v>
      </c>
      <c r="F79" s="91">
        <f>E79*D79</f>
        <v>27700</v>
      </c>
    </row>
    <row r="80" spans="1:6" ht="18" customHeight="1" x14ac:dyDescent="0.25">
      <c r="A80" s="1" t="s">
        <v>1065</v>
      </c>
      <c r="B80" s="2" t="s">
        <v>1347</v>
      </c>
      <c r="C80" s="3" t="s">
        <v>1025</v>
      </c>
      <c r="D80" s="4">
        <v>1</v>
      </c>
      <c r="E80" s="96">
        <v>48500</v>
      </c>
      <c r="F80" s="91">
        <f t="shared" ref="F80:F84" si="3">E80*D80</f>
        <v>48500</v>
      </c>
    </row>
    <row r="81" spans="1:6" x14ac:dyDescent="0.25">
      <c r="A81" s="1" t="s">
        <v>1066</v>
      </c>
      <c r="B81" s="2" t="s">
        <v>1348</v>
      </c>
      <c r="C81" s="3" t="s">
        <v>1026</v>
      </c>
      <c r="D81" s="4">
        <v>1</v>
      </c>
      <c r="E81" s="96">
        <v>1780</v>
      </c>
      <c r="F81" s="91">
        <f t="shared" si="3"/>
        <v>1780</v>
      </c>
    </row>
    <row r="82" spans="1:6" ht="30" x14ac:dyDescent="0.25">
      <c r="A82" s="1" t="s">
        <v>1067</v>
      </c>
      <c r="B82" s="2" t="s">
        <v>1349</v>
      </c>
      <c r="C82" s="3" t="s">
        <v>1027</v>
      </c>
      <c r="D82" s="4">
        <v>1</v>
      </c>
      <c r="E82" s="96">
        <v>1430</v>
      </c>
      <c r="F82" s="91">
        <f t="shared" si="3"/>
        <v>1430</v>
      </c>
    </row>
    <row r="83" spans="1:6" x14ac:dyDescent="0.25">
      <c r="A83" s="1" t="s">
        <v>1068</v>
      </c>
      <c r="B83" s="2" t="s">
        <v>1350</v>
      </c>
      <c r="C83" s="3" t="s">
        <v>1028</v>
      </c>
      <c r="D83" s="4">
        <v>1</v>
      </c>
      <c r="E83" s="96">
        <v>1580</v>
      </c>
      <c r="F83" s="91">
        <f t="shared" si="3"/>
        <v>1580</v>
      </c>
    </row>
    <row r="84" spans="1:6" x14ac:dyDescent="0.25">
      <c r="A84" s="1" t="s">
        <v>1069</v>
      </c>
      <c r="B84" s="2" t="s">
        <v>1351</v>
      </c>
      <c r="C84" s="3" t="s">
        <v>1029</v>
      </c>
      <c r="D84" s="4">
        <v>1</v>
      </c>
      <c r="E84" s="96">
        <v>1840</v>
      </c>
      <c r="F84" s="91">
        <f t="shared" si="3"/>
        <v>1840</v>
      </c>
    </row>
    <row r="85" spans="1:6" x14ac:dyDescent="0.25">
      <c r="A85" s="24" t="s">
        <v>1036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7"/>
      <c r="C86" s="115"/>
      <c r="D86" s="115"/>
      <c r="E86" s="42"/>
      <c r="F86" s="103"/>
    </row>
    <row r="87" spans="1:6" x14ac:dyDescent="0.25">
      <c r="A87" s="1" t="s">
        <v>1074</v>
      </c>
      <c r="B87" s="2" t="s">
        <v>1358</v>
      </c>
      <c r="C87" s="3" t="s">
        <v>1044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1075</v>
      </c>
      <c r="B88" s="2" t="s">
        <v>1359</v>
      </c>
      <c r="C88" s="3" t="s">
        <v>1045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1076</v>
      </c>
      <c r="B89" s="2" t="s">
        <v>1360</v>
      </c>
      <c r="C89" s="3" t="s">
        <v>1046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1077</v>
      </c>
      <c r="B90" s="2" t="s">
        <v>1362</v>
      </c>
      <c r="C90" s="3" t="s">
        <v>1048</v>
      </c>
      <c r="D90" s="4">
        <v>1</v>
      </c>
      <c r="E90" s="96">
        <v>2900</v>
      </c>
      <c r="F90" s="91">
        <f t="shared" ref="F90:F102" si="4">E90*D90</f>
        <v>2900</v>
      </c>
    </row>
    <row r="91" spans="1:6" ht="30" x14ac:dyDescent="0.25">
      <c r="A91" s="1" t="s">
        <v>1078</v>
      </c>
      <c r="B91" s="2" t="s">
        <v>1363</v>
      </c>
      <c r="C91" s="3" t="s">
        <v>1049</v>
      </c>
      <c r="D91" s="4">
        <v>1</v>
      </c>
      <c r="E91" s="96">
        <v>44200</v>
      </c>
      <c r="F91" s="91">
        <f t="shared" si="4"/>
        <v>44200</v>
      </c>
    </row>
    <row r="92" spans="1:6" ht="30" x14ac:dyDescent="0.25">
      <c r="A92" s="1" t="s">
        <v>1079</v>
      </c>
      <c r="B92" s="2" t="s">
        <v>1368</v>
      </c>
      <c r="C92" s="3" t="s">
        <v>1070</v>
      </c>
      <c r="D92" s="4">
        <v>1</v>
      </c>
      <c r="E92" s="96">
        <v>4100</v>
      </c>
      <c r="F92" s="91">
        <f t="shared" ref="F92:F100" si="5">E92*D92</f>
        <v>4100</v>
      </c>
    </row>
    <row r="93" spans="1:6" x14ac:dyDescent="0.25">
      <c r="A93" s="1" t="s">
        <v>1080</v>
      </c>
      <c r="B93" s="2" t="s">
        <v>1370</v>
      </c>
      <c r="C93" s="3" t="s">
        <v>413</v>
      </c>
      <c r="D93" s="4">
        <v>1</v>
      </c>
      <c r="E93" s="96">
        <v>430</v>
      </c>
      <c r="F93" s="91">
        <f t="shared" si="5"/>
        <v>430</v>
      </c>
    </row>
    <row r="94" spans="1:6" x14ac:dyDescent="0.25">
      <c r="A94" s="1" t="s">
        <v>1081</v>
      </c>
      <c r="B94" s="2" t="s">
        <v>1371</v>
      </c>
      <c r="C94" s="3" t="s">
        <v>1072</v>
      </c>
      <c r="D94" s="4">
        <v>1</v>
      </c>
      <c r="E94" s="96">
        <v>510</v>
      </c>
      <c r="F94" s="91">
        <f t="shared" si="5"/>
        <v>510</v>
      </c>
    </row>
    <row r="95" spans="1:6" x14ac:dyDescent="0.25">
      <c r="A95" s="1" t="s">
        <v>1082</v>
      </c>
      <c r="B95" s="2" t="s">
        <v>1372</v>
      </c>
      <c r="C95" s="3" t="s">
        <v>1073</v>
      </c>
      <c r="D95" s="4">
        <v>1</v>
      </c>
      <c r="E95" s="96">
        <v>1160</v>
      </c>
      <c r="F95" s="91">
        <f t="shared" si="5"/>
        <v>1160</v>
      </c>
    </row>
    <row r="96" spans="1:6" x14ac:dyDescent="0.25">
      <c r="A96" s="1" t="s">
        <v>1083</v>
      </c>
      <c r="B96" s="2" t="s">
        <v>1373</v>
      </c>
      <c r="C96" s="3" t="s">
        <v>2009</v>
      </c>
      <c r="D96" s="4">
        <v>1</v>
      </c>
      <c r="E96" s="96">
        <v>500</v>
      </c>
      <c r="F96" s="91">
        <f t="shared" si="5"/>
        <v>500</v>
      </c>
    </row>
    <row r="97" spans="1:6" x14ac:dyDescent="0.25">
      <c r="A97" s="1" t="s">
        <v>1090</v>
      </c>
      <c r="B97" s="2" t="s">
        <v>1374</v>
      </c>
      <c r="C97" s="3" t="s">
        <v>2010</v>
      </c>
      <c r="D97" s="4">
        <v>1</v>
      </c>
      <c r="E97" s="96">
        <v>980</v>
      </c>
      <c r="F97" s="91">
        <f t="shared" si="5"/>
        <v>980</v>
      </c>
    </row>
    <row r="98" spans="1:6" x14ac:dyDescent="0.25">
      <c r="A98" s="1" t="s">
        <v>1091</v>
      </c>
      <c r="B98" s="2" t="s">
        <v>1375</v>
      </c>
      <c r="C98" s="3" t="s">
        <v>2011</v>
      </c>
      <c r="D98" s="4">
        <v>1</v>
      </c>
      <c r="E98" s="96">
        <v>1900</v>
      </c>
      <c r="F98" s="91">
        <f t="shared" si="5"/>
        <v>1900</v>
      </c>
    </row>
    <row r="99" spans="1:6" x14ac:dyDescent="0.25">
      <c r="A99" s="1" t="s">
        <v>1092</v>
      </c>
      <c r="B99" s="2" t="s">
        <v>1376</v>
      </c>
      <c r="C99" s="3" t="s">
        <v>2012</v>
      </c>
      <c r="D99" s="4">
        <v>1</v>
      </c>
      <c r="E99" s="96">
        <v>2170</v>
      </c>
      <c r="F99" s="91">
        <f t="shared" si="5"/>
        <v>2170</v>
      </c>
    </row>
    <row r="100" spans="1:6" x14ac:dyDescent="0.25">
      <c r="A100" s="1" t="s">
        <v>1093</v>
      </c>
      <c r="B100" s="2" t="s">
        <v>1357</v>
      </c>
      <c r="C100" s="3" t="s">
        <v>1043</v>
      </c>
      <c r="D100" s="4">
        <v>1</v>
      </c>
      <c r="E100" s="96">
        <v>1080</v>
      </c>
      <c r="F100" s="91">
        <f t="shared" si="5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1094</v>
      </c>
      <c r="B102" s="2" t="s">
        <v>1369</v>
      </c>
      <c r="C102" s="3" t="s">
        <v>1071</v>
      </c>
      <c r="D102" s="4">
        <v>1</v>
      </c>
      <c r="E102" s="96">
        <v>34870</v>
      </c>
      <c r="F102" s="91">
        <f t="shared" si="4"/>
        <v>34870</v>
      </c>
    </row>
    <row r="103" spans="1:6" x14ac:dyDescent="0.25">
      <c r="A103" s="1" t="s">
        <v>1095</v>
      </c>
      <c r="B103" s="2" t="s">
        <v>1352</v>
      </c>
      <c r="C103" s="3" t="s">
        <v>1039</v>
      </c>
      <c r="D103" s="4">
        <v>1</v>
      </c>
      <c r="E103" s="96">
        <v>41200</v>
      </c>
      <c r="F103" s="91">
        <f>E103*D103</f>
        <v>41200</v>
      </c>
    </row>
    <row r="104" spans="1:6" x14ac:dyDescent="0.25">
      <c r="A104" s="1" t="s">
        <v>1096</v>
      </c>
      <c r="B104" s="2" t="s">
        <v>1353</v>
      </c>
      <c r="C104" s="3" t="s">
        <v>711</v>
      </c>
      <c r="D104" s="4">
        <v>1</v>
      </c>
      <c r="E104" s="96">
        <v>10900</v>
      </c>
      <c r="F104" s="91">
        <f>E104*D104</f>
        <v>10900</v>
      </c>
    </row>
    <row r="105" spans="1:6" x14ac:dyDescent="0.25">
      <c r="A105" s="1" t="s">
        <v>1804</v>
      </c>
      <c r="B105" s="2" t="s">
        <v>1354</v>
      </c>
      <c r="C105" s="3" t="s">
        <v>1040</v>
      </c>
      <c r="D105" s="4">
        <v>1</v>
      </c>
      <c r="E105" s="96">
        <v>3960</v>
      </c>
      <c r="F105" s="91">
        <f>E105*D105</f>
        <v>3960</v>
      </c>
    </row>
    <row r="106" spans="1:6" ht="45" x14ac:dyDescent="0.25">
      <c r="A106" s="1" t="s">
        <v>2013</v>
      </c>
      <c r="B106" s="2" t="s">
        <v>1355</v>
      </c>
      <c r="C106" s="3" t="s">
        <v>1041</v>
      </c>
      <c r="D106" s="4">
        <v>1</v>
      </c>
      <c r="E106" s="96">
        <v>65890</v>
      </c>
      <c r="F106" s="91">
        <f>E106*D106</f>
        <v>65890</v>
      </c>
    </row>
    <row r="107" spans="1:6" ht="30" x14ac:dyDescent="0.25">
      <c r="A107" s="1" t="s">
        <v>2014</v>
      </c>
      <c r="B107" s="2" t="s">
        <v>1356</v>
      </c>
      <c r="C107" s="3" t="s">
        <v>1042</v>
      </c>
      <c r="D107" s="4">
        <v>1</v>
      </c>
      <c r="E107" s="96">
        <v>31020</v>
      </c>
      <c r="F107" s="91">
        <f>E107*D107</f>
        <v>31020</v>
      </c>
    </row>
    <row r="108" spans="1:6" ht="45" x14ac:dyDescent="0.25">
      <c r="A108" s="144" t="s">
        <v>2015</v>
      </c>
      <c r="B108" s="177" t="s">
        <v>2639</v>
      </c>
      <c r="C108" s="118" t="s">
        <v>2016</v>
      </c>
      <c r="D108" s="115">
        <v>1</v>
      </c>
      <c r="E108" s="164"/>
      <c r="F108" s="105"/>
    </row>
    <row r="109" spans="1:6" x14ac:dyDescent="0.25">
      <c r="A109" s="1" t="s">
        <v>2017</v>
      </c>
      <c r="B109" s="2" t="s">
        <v>1361</v>
      </c>
      <c r="C109" s="3" t="s">
        <v>1047</v>
      </c>
      <c r="D109" s="4">
        <v>1</v>
      </c>
      <c r="E109" s="96">
        <v>870</v>
      </c>
      <c r="F109" s="91">
        <f>E109*D109</f>
        <v>870</v>
      </c>
    </row>
    <row r="110" spans="1:6" ht="30" x14ac:dyDescent="0.25">
      <c r="A110" s="1" t="s">
        <v>2018</v>
      </c>
      <c r="B110" s="2" t="s">
        <v>1364</v>
      </c>
      <c r="C110" s="3" t="s">
        <v>1050</v>
      </c>
      <c r="D110" s="4">
        <v>1</v>
      </c>
      <c r="E110" s="96">
        <v>18000</v>
      </c>
      <c r="F110" s="91">
        <f>E110*D110</f>
        <v>18000</v>
      </c>
    </row>
    <row r="111" spans="1:6" ht="30" x14ac:dyDescent="0.25">
      <c r="A111" s="1" t="s">
        <v>2019</v>
      </c>
      <c r="B111" s="2" t="s">
        <v>1365</v>
      </c>
      <c r="C111" s="3" t="s">
        <v>1051</v>
      </c>
      <c r="D111" s="4">
        <v>1</v>
      </c>
      <c r="E111" s="96">
        <v>19800</v>
      </c>
      <c r="F111" s="91">
        <f>E111*D111</f>
        <v>19800</v>
      </c>
    </row>
    <row r="112" spans="1:6" ht="30" x14ac:dyDescent="0.25">
      <c r="A112" s="1" t="s">
        <v>2020</v>
      </c>
      <c r="B112" s="2" t="s">
        <v>1366</v>
      </c>
      <c r="C112" s="167" t="s">
        <v>1052</v>
      </c>
      <c r="D112" s="165">
        <v>1</v>
      </c>
      <c r="E112" s="168">
        <v>24900</v>
      </c>
      <c r="F112" s="163">
        <f>E112*D112</f>
        <v>24900</v>
      </c>
    </row>
    <row r="113" spans="1:6" ht="30" x14ac:dyDescent="0.25">
      <c r="A113" s="1" t="s">
        <v>2021</v>
      </c>
      <c r="B113" s="2" t="s">
        <v>1367</v>
      </c>
      <c r="C113" s="118" t="s">
        <v>1053</v>
      </c>
      <c r="D113" s="115">
        <v>1</v>
      </c>
      <c r="E113" s="104">
        <v>18000</v>
      </c>
      <c r="F113" s="105">
        <f>E113*D113</f>
        <v>18000</v>
      </c>
    </row>
    <row r="114" spans="1:6" ht="30" x14ac:dyDescent="0.25">
      <c r="A114" s="144" t="s">
        <v>2022</v>
      </c>
      <c r="B114" s="177" t="s">
        <v>2639</v>
      </c>
      <c r="C114" s="118" t="s">
        <v>2025</v>
      </c>
      <c r="D114" s="115"/>
      <c r="E114" s="104"/>
      <c r="F114" s="105"/>
    </row>
    <row r="115" spans="1:6" x14ac:dyDescent="0.25">
      <c r="A115" s="144" t="s">
        <v>2023</v>
      </c>
      <c r="B115" s="177" t="s">
        <v>2639</v>
      </c>
      <c r="C115" s="118" t="s">
        <v>2026</v>
      </c>
      <c r="D115" s="115"/>
      <c r="E115" s="104"/>
      <c r="F115" s="105"/>
    </row>
    <row r="116" spans="1:6" ht="30" x14ac:dyDescent="0.25">
      <c r="A116" s="144" t="s">
        <v>2024</v>
      </c>
      <c r="B116" s="177" t="s">
        <v>2639</v>
      </c>
      <c r="C116" s="118" t="s">
        <v>2027</v>
      </c>
      <c r="D116" s="115"/>
      <c r="E116" s="104"/>
      <c r="F116" s="105"/>
    </row>
    <row r="117" spans="1:6" x14ac:dyDescent="0.25">
      <c r="A117" s="24" t="s">
        <v>1084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7"/>
      <c r="C118" s="115"/>
      <c r="D118" s="115"/>
      <c r="E118" s="42"/>
      <c r="F118" s="103"/>
    </row>
    <row r="119" spans="1:6" ht="30" x14ac:dyDescent="0.25">
      <c r="A119" s="1" t="s">
        <v>2028</v>
      </c>
      <c r="B119" s="2" t="s">
        <v>1380</v>
      </c>
      <c r="C119" s="3" t="s">
        <v>1088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2029</v>
      </c>
      <c r="B120" s="2" t="s">
        <v>1865</v>
      </c>
      <c r="C120" s="3" t="s">
        <v>1089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2030</v>
      </c>
      <c r="B122" s="2" t="s">
        <v>1381</v>
      </c>
      <c r="C122" s="3" t="s">
        <v>2031</v>
      </c>
      <c r="D122" s="4">
        <v>1</v>
      </c>
      <c r="E122" s="96">
        <v>7800</v>
      </c>
      <c r="F122" s="91">
        <f>E122*D122</f>
        <v>7800</v>
      </c>
    </row>
    <row r="123" spans="1:6" ht="30" x14ac:dyDescent="0.25">
      <c r="A123" s="1" t="s">
        <v>2032</v>
      </c>
      <c r="B123" s="2" t="s">
        <v>1377</v>
      </c>
      <c r="C123" s="3" t="s">
        <v>1085</v>
      </c>
      <c r="D123" s="4">
        <v>1</v>
      </c>
      <c r="E123" s="96">
        <v>48800</v>
      </c>
      <c r="F123" s="91">
        <f>E123*D123</f>
        <v>48800</v>
      </c>
    </row>
    <row r="124" spans="1:6" ht="30" x14ac:dyDescent="0.25">
      <c r="A124" s="1" t="s">
        <v>2033</v>
      </c>
      <c r="B124" s="2" t="s">
        <v>1378</v>
      </c>
      <c r="C124" s="3" t="s">
        <v>1086</v>
      </c>
      <c r="D124" s="4">
        <v>1</v>
      </c>
      <c r="E124" s="96">
        <v>35200</v>
      </c>
      <c r="F124" s="91">
        <f t="shared" ref="F124:F130" si="6">E124*D124</f>
        <v>35200</v>
      </c>
    </row>
    <row r="125" spans="1:6" ht="30" x14ac:dyDescent="0.25">
      <c r="A125" s="144" t="s">
        <v>2034</v>
      </c>
      <c r="B125" s="117" t="s">
        <v>2035</v>
      </c>
      <c r="C125" s="118" t="s">
        <v>2036</v>
      </c>
      <c r="D125" s="115">
        <v>1</v>
      </c>
      <c r="E125" s="164">
        <v>2760</v>
      </c>
      <c r="F125" s="91">
        <f t="shared" si="6"/>
        <v>2760</v>
      </c>
    </row>
    <row r="126" spans="1:6" ht="30" x14ac:dyDescent="0.25">
      <c r="A126" s="144" t="s">
        <v>2037</v>
      </c>
      <c r="B126" s="117"/>
      <c r="C126" s="118" t="s">
        <v>2038</v>
      </c>
      <c r="D126" s="115">
        <v>1</v>
      </c>
      <c r="E126" s="164"/>
      <c r="F126" s="91">
        <f t="shared" si="6"/>
        <v>0</v>
      </c>
    </row>
    <row r="127" spans="1:6" x14ac:dyDescent="0.25">
      <c r="A127" s="1" t="s">
        <v>2039</v>
      </c>
      <c r="B127" s="2" t="s">
        <v>1379</v>
      </c>
      <c r="C127" s="3" t="s">
        <v>1087</v>
      </c>
      <c r="D127" s="4">
        <v>1</v>
      </c>
      <c r="E127" s="96">
        <v>27450</v>
      </c>
      <c r="F127" s="91">
        <f t="shared" ref="F127" si="7">E127*D127</f>
        <v>27450</v>
      </c>
    </row>
    <row r="128" spans="1:6" ht="30" x14ac:dyDescent="0.25">
      <c r="A128" s="144" t="s">
        <v>2040</v>
      </c>
      <c r="B128" s="177" t="s">
        <v>2639</v>
      </c>
      <c r="C128" s="118" t="s">
        <v>2043</v>
      </c>
      <c r="D128" s="115"/>
      <c r="E128" s="164"/>
      <c r="F128" s="105"/>
    </row>
    <row r="129" spans="1:6" ht="30" x14ac:dyDescent="0.25">
      <c r="A129" s="144" t="s">
        <v>2041</v>
      </c>
      <c r="B129" s="177" t="s">
        <v>2639</v>
      </c>
      <c r="C129" s="118" t="s">
        <v>2044</v>
      </c>
      <c r="D129" s="115"/>
      <c r="E129" s="164"/>
      <c r="F129" s="105"/>
    </row>
    <row r="130" spans="1:6" x14ac:dyDescent="0.25">
      <c r="A130" s="1" t="s">
        <v>2042</v>
      </c>
      <c r="B130" s="177" t="s">
        <v>2639</v>
      </c>
      <c r="C130" s="3" t="s">
        <v>2045</v>
      </c>
      <c r="D130" s="165">
        <v>1</v>
      </c>
      <c r="E130" s="168"/>
      <c r="F130" s="163">
        <f t="shared" si="6"/>
        <v>0</v>
      </c>
    </row>
    <row r="131" spans="1:6" x14ac:dyDescent="0.25">
      <c r="A131" s="144" t="s">
        <v>2046</v>
      </c>
      <c r="B131" s="117"/>
      <c r="C131" s="118"/>
      <c r="D131" s="115"/>
      <c r="E131" s="104"/>
      <c r="F131" s="105"/>
    </row>
    <row r="132" spans="1:6" x14ac:dyDescent="0.25">
      <c r="A132" s="144" t="s">
        <v>52</v>
      </c>
      <c r="B132" s="117"/>
      <c r="C132" s="118"/>
      <c r="D132" s="115"/>
      <c r="E132" s="104"/>
      <c r="F132" s="105"/>
    </row>
    <row r="133" spans="1:6" x14ac:dyDescent="0.25">
      <c r="A133" s="144" t="s">
        <v>11</v>
      </c>
      <c r="B133" s="117"/>
      <c r="C133" s="118"/>
      <c r="D133" s="115"/>
      <c r="E133" s="104"/>
      <c r="F133" s="105"/>
    </row>
    <row r="134" spans="1:6" ht="30" x14ac:dyDescent="0.25">
      <c r="A134" s="144" t="s">
        <v>2047</v>
      </c>
      <c r="B134" s="177" t="s">
        <v>2639</v>
      </c>
      <c r="C134" s="118" t="s">
        <v>2052</v>
      </c>
      <c r="D134" s="115">
        <v>1</v>
      </c>
      <c r="E134" s="104"/>
      <c r="F134" s="91">
        <f t="shared" ref="F134:F138" si="8">E134*D134</f>
        <v>0</v>
      </c>
    </row>
    <row r="135" spans="1:6" ht="30" x14ac:dyDescent="0.25">
      <c r="A135" s="144" t="s">
        <v>2048</v>
      </c>
      <c r="B135" s="117" t="s">
        <v>1249</v>
      </c>
      <c r="C135" s="118" t="s">
        <v>515</v>
      </c>
      <c r="D135" s="115">
        <v>1</v>
      </c>
      <c r="E135" s="104">
        <v>7340</v>
      </c>
      <c r="F135" s="91">
        <f t="shared" si="8"/>
        <v>7340</v>
      </c>
    </row>
    <row r="136" spans="1:6" ht="30" x14ac:dyDescent="0.25">
      <c r="A136" s="144" t="s">
        <v>2049</v>
      </c>
      <c r="B136" s="117" t="s">
        <v>1839</v>
      </c>
      <c r="C136" s="118" t="s">
        <v>516</v>
      </c>
      <c r="D136" s="115">
        <v>1</v>
      </c>
      <c r="E136" s="104">
        <v>7990</v>
      </c>
      <c r="F136" s="91">
        <f t="shared" si="8"/>
        <v>7990</v>
      </c>
    </row>
    <row r="137" spans="1:6" x14ac:dyDescent="0.25">
      <c r="A137" s="144" t="s">
        <v>2050</v>
      </c>
      <c r="B137" s="117" t="s">
        <v>1546</v>
      </c>
      <c r="C137" s="118" t="s">
        <v>518</v>
      </c>
      <c r="D137" s="115">
        <v>1</v>
      </c>
      <c r="E137" s="104">
        <v>5600</v>
      </c>
      <c r="F137" s="91">
        <f t="shared" si="8"/>
        <v>5600</v>
      </c>
    </row>
    <row r="138" spans="1:6" x14ac:dyDescent="0.25">
      <c r="A138" s="144" t="s">
        <v>2051</v>
      </c>
      <c r="B138" s="117" t="s">
        <v>1547</v>
      </c>
      <c r="C138" s="118" t="s">
        <v>519</v>
      </c>
      <c r="D138" s="115">
        <v>1</v>
      </c>
      <c r="E138" s="104">
        <v>5650</v>
      </c>
      <c r="F138" s="91">
        <f t="shared" si="8"/>
        <v>5650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4" t="s">
        <v>2053</v>
      </c>
      <c r="B140" s="2" t="s">
        <v>1748</v>
      </c>
      <c r="C140" s="30" t="s">
        <v>513</v>
      </c>
      <c r="D140" s="31">
        <v>15</v>
      </c>
      <c r="E140" s="104">
        <v>660</v>
      </c>
      <c r="F140" s="91">
        <f t="shared" ref="F140" si="9">E140*D140</f>
        <v>9900</v>
      </c>
    </row>
    <row r="141" spans="1:6" ht="16.5" customHeight="1" x14ac:dyDescent="0.25">
      <c r="A141" s="144" t="s">
        <v>2054</v>
      </c>
      <c r="B141" s="2" t="s">
        <v>1877</v>
      </c>
      <c r="C141" s="30" t="s">
        <v>2056</v>
      </c>
      <c r="D141" s="115">
        <v>1</v>
      </c>
      <c r="E141" s="104">
        <v>5651</v>
      </c>
      <c r="F141" s="91">
        <f t="shared" ref="F141:F142" si="10">E141*D141</f>
        <v>5651</v>
      </c>
    </row>
    <row r="142" spans="1:6" x14ac:dyDescent="0.25">
      <c r="A142" s="144" t="s">
        <v>2055</v>
      </c>
      <c r="B142" s="2" t="s">
        <v>1545</v>
      </c>
      <c r="C142" s="30" t="s">
        <v>517</v>
      </c>
      <c r="D142" s="31">
        <v>1</v>
      </c>
      <c r="E142" s="104">
        <v>21600</v>
      </c>
      <c r="F142" s="91">
        <f t="shared" si="10"/>
        <v>21600</v>
      </c>
    </row>
    <row r="143" spans="1:6" x14ac:dyDescent="0.25">
      <c r="A143" s="144" t="s">
        <v>90</v>
      </c>
      <c r="B143" s="117"/>
      <c r="C143" s="118"/>
      <c r="D143" s="115"/>
      <c r="E143" s="104"/>
      <c r="F143" s="105"/>
    </row>
    <row r="144" spans="1:6" x14ac:dyDescent="0.25">
      <c r="A144" s="144" t="s">
        <v>54</v>
      </c>
      <c r="B144" s="117"/>
      <c r="C144" s="118"/>
      <c r="D144" s="115"/>
      <c r="E144" s="104"/>
      <c r="F144" s="105"/>
    </row>
    <row r="145" spans="1:7" x14ac:dyDescent="0.25">
      <c r="A145" s="144" t="s">
        <v>11</v>
      </c>
      <c r="B145" s="117"/>
      <c r="C145" s="118"/>
      <c r="D145" s="115"/>
      <c r="E145" s="104"/>
      <c r="F145" s="105"/>
    </row>
    <row r="146" spans="1:7" x14ac:dyDescent="0.25">
      <c r="A146" s="144" t="s">
        <v>2057</v>
      </c>
      <c r="B146" s="117" t="s">
        <v>1247</v>
      </c>
      <c r="C146" s="118" t="s">
        <v>177</v>
      </c>
      <c r="D146" s="115">
        <v>1</v>
      </c>
      <c r="E146" s="104">
        <v>1150</v>
      </c>
      <c r="F146" s="91">
        <f t="shared" ref="F146:F157" si="11">E146*D146</f>
        <v>1150</v>
      </c>
    </row>
    <row r="147" spans="1:7" x14ac:dyDescent="0.25">
      <c r="A147" s="144" t="s">
        <v>2058</v>
      </c>
      <c r="B147" s="117" t="s">
        <v>1749</v>
      </c>
      <c r="C147" s="118" t="s">
        <v>520</v>
      </c>
      <c r="D147" s="115">
        <v>1</v>
      </c>
      <c r="E147" s="104">
        <v>1200</v>
      </c>
      <c r="F147" s="91">
        <f t="shared" si="11"/>
        <v>1200</v>
      </c>
    </row>
    <row r="148" spans="1:7" x14ac:dyDescent="0.25">
      <c r="A148" s="144" t="s">
        <v>2059</v>
      </c>
      <c r="B148" s="117" t="s">
        <v>1750</v>
      </c>
      <c r="C148" s="118" t="s">
        <v>521</v>
      </c>
      <c r="D148" s="115">
        <v>1</v>
      </c>
      <c r="E148" s="104">
        <v>1200</v>
      </c>
      <c r="F148" s="91">
        <f t="shared" si="11"/>
        <v>1200</v>
      </c>
    </row>
    <row r="149" spans="1:7" ht="30" x14ac:dyDescent="0.25">
      <c r="A149" s="144" t="s">
        <v>2060</v>
      </c>
      <c r="B149" s="117" t="s">
        <v>1548</v>
      </c>
      <c r="C149" s="118" t="s">
        <v>522</v>
      </c>
      <c r="D149" s="115">
        <v>1</v>
      </c>
      <c r="E149" s="104">
        <v>27700</v>
      </c>
      <c r="F149" s="91">
        <f t="shared" si="11"/>
        <v>27700</v>
      </c>
    </row>
    <row r="150" spans="1:7" x14ac:dyDescent="0.25">
      <c r="A150" s="144" t="s">
        <v>2061</v>
      </c>
      <c r="B150" s="117" t="s">
        <v>1549</v>
      </c>
      <c r="C150" s="118" t="s">
        <v>523</v>
      </c>
      <c r="D150" s="115">
        <v>1</v>
      </c>
      <c r="E150" s="104">
        <v>10900</v>
      </c>
      <c r="F150" s="91">
        <f t="shared" si="11"/>
        <v>10900</v>
      </c>
    </row>
    <row r="151" spans="1:7" x14ac:dyDescent="0.25">
      <c r="A151" s="144" t="s">
        <v>2062</v>
      </c>
      <c r="B151" s="117" t="s">
        <v>1550</v>
      </c>
      <c r="C151" s="118" t="s">
        <v>524</v>
      </c>
      <c r="D151" s="115">
        <v>1</v>
      </c>
      <c r="E151" s="104">
        <v>5570</v>
      </c>
      <c r="F151" s="91">
        <f t="shared" si="11"/>
        <v>5570</v>
      </c>
    </row>
    <row r="152" spans="1:7" x14ac:dyDescent="0.25">
      <c r="A152" s="144" t="s">
        <v>2063</v>
      </c>
      <c r="B152" s="117" t="s">
        <v>1552</v>
      </c>
      <c r="C152" s="118" t="s">
        <v>191</v>
      </c>
      <c r="D152" s="115">
        <v>1</v>
      </c>
      <c r="E152" s="104">
        <v>6960</v>
      </c>
      <c r="F152" s="91">
        <f t="shared" si="11"/>
        <v>6960</v>
      </c>
    </row>
    <row r="153" spans="1:7" x14ac:dyDescent="0.25">
      <c r="A153" s="144" t="s">
        <v>2064</v>
      </c>
      <c r="B153" s="117" t="s">
        <v>1751</v>
      </c>
      <c r="C153" s="118" t="s">
        <v>526</v>
      </c>
      <c r="D153" s="115">
        <v>1</v>
      </c>
      <c r="E153" s="104">
        <v>1200</v>
      </c>
      <c r="F153" s="91">
        <f t="shared" si="11"/>
        <v>1200</v>
      </c>
    </row>
    <row r="154" spans="1:7" x14ac:dyDescent="0.25">
      <c r="A154" s="144" t="s">
        <v>2065</v>
      </c>
      <c r="B154" s="117" t="s">
        <v>1553</v>
      </c>
      <c r="C154" s="118" t="s">
        <v>527</v>
      </c>
      <c r="D154" s="115">
        <v>1</v>
      </c>
      <c r="E154" s="104">
        <v>38700</v>
      </c>
      <c r="F154" s="91">
        <f t="shared" si="11"/>
        <v>38700</v>
      </c>
    </row>
    <row r="155" spans="1:7" x14ac:dyDescent="0.25">
      <c r="A155" s="144" t="s">
        <v>2066</v>
      </c>
      <c r="B155" s="117" t="s">
        <v>1554</v>
      </c>
      <c r="C155" s="118" t="s">
        <v>528</v>
      </c>
      <c r="D155" s="115">
        <v>1</v>
      </c>
      <c r="E155" s="104">
        <v>1060</v>
      </c>
      <c r="F155" s="91">
        <f t="shared" si="11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4" t="s">
        <v>2067</v>
      </c>
      <c r="B157" s="117" t="s">
        <v>1551</v>
      </c>
      <c r="C157" s="118" t="s">
        <v>525</v>
      </c>
      <c r="D157" s="115">
        <v>1</v>
      </c>
      <c r="E157" s="104">
        <v>6440</v>
      </c>
      <c r="F157" s="91">
        <f t="shared" si="11"/>
        <v>6440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4" t="s">
        <v>11</v>
      </c>
      <c r="B159" s="117"/>
      <c r="C159" s="118"/>
      <c r="D159" s="115"/>
      <c r="E159" s="104"/>
      <c r="F159" s="105"/>
    </row>
    <row r="160" spans="1:7" ht="30" x14ac:dyDescent="0.25">
      <c r="A160" s="122" t="s">
        <v>13</v>
      </c>
      <c r="B160" s="37" t="s">
        <v>1741</v>
      </c>
      <c r="C160" s="30" t="s">
        <v>756</v>
      </c>
      <c r="D160" s="31">
        <v>1</v>
      </c>
      <c r="E160" s="98">
        <v>5490</v>
      </c>
      <c r="F160" s="91">
        <f>E160*D160</f>
        <v>5490</v>
      </c>
      <c r="G160" s="13"/>
    </row>
    <row r="161" spans="1:6" ht="30" x14ac:dyDescent="0.25">
      <c r="A161" s="1" t="s">
        <v>2068</v>
      </c>
      <c r="B161" s="2" t="s">
        <v>1383</v>
      </c>
      <c r="C161" s="3" t="s">
        <v>2069</v>
      </c>
      <c r="D161" s="4">
        <v>1</v>
      </c>
      <c r="E161" s="96">
        <v>3200</v>
      </c>
      <c r="F161" s="91">
        <f>E161*D161</f>
        <v>3200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2070</v>
      </c>
      <c r="B163" s="2" t="s">
        <v>1382</v>
      </c>
      <c r="C163" s="30" t="s">
        <v>285</v>
      </c>
      <c r="D163" s="169">
        <v>1</v>
      </c>
      <c r="E163" s="168">
        <v>11560</v>
      </c>
      <c r="F163" s="91">
        <f t="shared" ref="F163" si="12">E163*D163</f>
        <v>11560</v>
      </c>
    </row>
    <row r="164" spans="1:6" ht="30" x14ac:dyDescent="0.25">
      <c r="A164" s="1" t="s">
        <v>2071</v>
      </c>
      <c r="B164" s="2" t="s">
        <v>1384</v>
      </c>
      <c r="C164" s="30" t="s">
        <v>2072</v>
      </c>
      <c r="D164" s="115">
        <v>1</v>
      </c>
      <c r="E164" s="104">
        <v>18770</v>
      </c>
      <c r="F164" s="91">
        <f t="shared" ref="F164:F166" si="13">E164*D164</f>
        <v>18770</v>
      </c>
    </row>
    <row r="165" spans="1:6" x14ac:dyDescent="0.25">
      <c r="A165" s="144" t="s">
        <v>2073</v>
      </c>
      <c r="B165" s="117" t="s">
        <v>1544</v>
      </c>
      <c r="C165" s="118" t="s">
        <v>529</v>
      </c>
      <c r="D165" s="115">
        <v>1</v>
      </c>
      <c r="E165" s="104">
        <v>320</v>
      </c>
      <c r="F165" s="91">
        <f t="shared" si="13"/>
        <v>320</v>
      </c>
    </row>
    <row r="166" spans="1:6" x14ac:dyDescent="0.25">
      <c r="A166" s="144" t="s">
        <v>2074</v>
      </c>
      <c r="B166" s="117" t="s">
        <v>1840</v>
      </c>
      <c r="C166" s="118" t="s">
        <v>1166</v>
      </c>
      <c r="D166" s="115">
        <v>1</v>
      </c>
      <c r="E166" s="104">
        <v>490</v>
      </c>
      <c r="F166" s="91">
        <f t="shared" si="13"/>
        <v>490</v>
      </c>
    </row>
    <row r="167" spans="1:6" ht="30" x14ac:dyDescent="0.25">
      <c r="A167" s="128" t="s">
        <v>1908</v>
      </c>
      <c r="B167" s="67" t="s">
        <v>1798</v>
      </c>
      <c r="C167" s="30" t="s">
        <v>2076</v>
      </c>
      <c r="D167" s="31">
        <v>1</v>
      </c>
      <c r="E167" s="98">
        <v>20070</v>
      </c>
      <c r="F167" s="91">
        <f>E167*D167</f>
        <v>20070</v>
      </c>
    </row>
    <row r="168" spans="1:6" x14ac:dyDescent="0.25">
      <c r="A168" s="24" t="s">
        <v>12</v>
      </c>
      <c r="B168" s="2"/>
      <c r="C168" s="31"/>
      <c r="D168" s="115"/>
      <c r="E168" s="103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1907</v>
      </c>
      <c r="B170" s="2" t="s">
        <v>1721</v>
      </c>
      <c r="C170" s="3" t="s">
        <v>2075</v>
      </c>
      <c r="D170" s="31">
        <v>1</v>
      </c>
      <c r="E170" s="96">
        <v>131600</v>
      </c>
      <c r="F170" s="91">
        <f>E170*D170</f>
        <v>131600</v>
      </c>
    </row>
    <row r="171" spans="1:6" x14ac:dyDescent="0.25">
      <c r="A171" s="24"/>
      <c r="B171" s="2"/>
      <c r="C171" s="24" t="s">
        <v>735</v>
      </c>
      <c r="D171" s="24"/>
      <c r="E171" s="24"/>
      <c r="F171" s="41">
        <f>SUM(F3:F170)</f>
        <v>4553401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17:B127 B131:B133 B135:B1048576" xr:uid="{00000000-0002-0000-0D00-000000000000}">
      <formula1>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131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727</v>
      </c>
      <c r="E1" s="94" t="s">
        <v>1738</v>
      </c>
      <c r="F1" s="93" t="s">
        <v>1739</v>
      </c>
    </row>
    <row r="2" spans="1:7" x14ac:dyDescent="0.25">
      <c r="A2" s="24" t="s">
        <v>10</v>
      </c>
      <c r="B2" s="117"/>
      <c r="C2" s="118"/>
      <c r="D2" s="115"/>
      <c r="E2" s="138"/>
      <c r="F2" s="138"/>
      <c r="G2" s="13"/>
    </row>
    <row r="3" spans="1:7" x14ac:dyDescent="0.25">
      <c r="A3" s="24" t="s">
        <v>2077</v>
      </c>
      <c r="B3" s="2"/>
      <c r="C3" s="31"/>
      <c r="D3" s="31"/>
      <c r="E3" s="27"/>
      <c r="F3" s="27"/>
    </row>
    <row r="4" spans="1:7" x14ac:dyDescent="0.25">
      <c r="A4" s="144" t="s">
        <v>2078</v>
      </c>
      <c r="B4" s="177" t="s">
        <v>2639</v>
      </c>
      <c r="C4" s="115" t="s">
        <v>1986</v>
      </c>
      <c r="D4" s="115"/>
      <c r="E4" s="154"/>
      <c r="F4" s="105"/>
    </row>
    <row r="5" spans="1:7" ht="30" x14ac:dyDescent="0.25">
      <c r="A5" s="24" t="s">
        <v>2079</v>
      </c>
      <c r="B5" s="2" t="s">
        <v>1905</v>
      </c>
      <c r="C5" s="30" t="s">
        <v>2080</v>
      </c>
      <c r="D5" s="31">
        <v>1</v>
      </c>
      <c r="E5" s="96">
        <v>1900</v>
      </c>
      <c r="F5" s="101">
        <f t="shared" ref="F5" si="0">E5*D5</f>
        <v>1900</v>
      </c>
    </row>
    <row r="6" spans="1:7" x14ac:dyDescent="0.25">
      <c r="A6" s="24" t="s">
        <v>1805</v>
      </c>
      <c r="B6" s="2" t="s">
        <v>1435</v>
      </c>
      <c r="C6" s="31" t="s">
        <v>287</v>
      </c>
      <c r="D6" s="31">
        <v>4</v>
      </c>
      <c r="E6" s="96">
        <v>15900</v>
      </c>
      <c r="F6" s="91">
        <f t="shared" ref="F6:F29" si="1">E6*D6</f>
        <v>63600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2082</v>
      </c>
      <c r="B9" s="2" t="s">
        <v>1444</v>
      </c>
      <c r="C9" s="31" t="s">
        <v>302</v>
      </c>
      <c r="D9" s="31">
        <v>1</v>
      </c>
      <c r="E9" s="96">
        <v>24850</v>
      </c>
      <c r="F9" s="101">
        <f t="shared" ref="F9:F22" si="2">E9*D9</f>
        <v>24850</v>
      </c>
    </row>
    <row r="10" spans="1:7" ht="45" x14ac:dyDescent="0.25">
      <c r="A10" s="24" t="s">
        <v>289</v>
      </c>
      <c r="B10" s="2" t="s">
        <v>1445</v>
      </c>
      <c r="C10" s="30" t="s">
        <v>305</v>
      </c>
      <c r="D10" s="31">
        <v>1</v>
      </c>
      <c r="E10" s="96">
        <v>3930</v>
      </c>
      <c r="F10" s="101">
        <f t="shared" si="2"/>
        <v>3930</v>
      </c>
    </row>
    <row r="11" spans="1:7" x14ac:dyDescent="0.25">
      <c r="A11" s="24" t="s">
        <v>291</v>
      </c>
      <c r="B11" s="2" t="s">
        <v>1440</v>
      </c>
      <c r="C11" s="31" t="s">
        <v>294</v>
      </c>
      <c r="D11" s="31">
        <v>1</v>
      </c>
      <c r="E11" s="96">
        <v>9600</v>
      </c>
      <c r="F11" s="101">
        <f t="shared" si="2"/>
        <v>9600</v>
      </c>
    </row>
    <row r="12" spans="1:7" x14ac:dyDescent="0.25">
      <c r="A12" s="24" t="s">
        <v>293</v>
      </c>
      <c r="B12" s="2" t="s">
        <v>1446</v>
      </c>
      <c r="C12" s="30" t="s">
        <v>2083</v>
      </c>
      <c r="D12" s="31">
        <v>1</v>
      </c>
      <c r="E12" s="96">
        <v>2420</v>
      </c>
      <c r="F12" s="101">
        <f t="shared" si="2"/>
        <v>2420</v>
      </c>
      <c r="G12" s="38"/>
    </row>
    <row r="13" spans="1:7" ht="30" x14ac:dyDescent="0.25">
      <c r="A13" s="24" t="s">
        <v>295</v>
      </c>
      <c r="B13" s="2" t="s">
        <v>1447</v>
      </c>
      <c r="C13" s="30" t="s">
        <v>308</v>
      </c>
      <c r="D13" s="31">
        <v>1</v>
      </c>
      <c r="E13" s="96">
        <v>1980</v>
      </c>
      <c r="F13" s="101">
        <f t="shared" si="2"/>
        <v>1980</v>
      </c>
    </row>
    <row r="14" spans="1:7" ht="30" x14ac:dyDescent="0.25">
      <c r="A14" s="24" t="s">
        <v>297</v>
      </c>
      <c r="B14" s="2" t="s">
        <v>1448</v>
      </c>
      <c r="C14" s="30" t="s">
        <v>310</v>
      </c>
      <c r="D14" s="31">
        <v>1</v>
      </c>
      <c r="E14" s="96">
        <v>1620</v>
      </c>
      <c r="F14" s="101">
        <f t="shared" si="2"/>
        <v>1620</v>
      </c>
    </row>
    <row r="15" spans="1:7" ht="30" x14ac:dyDescent="0.25">
      <c r="A15" s="24" t="s">
        <v>299</v>
      </c>
      <c r="B15" s="2" t="s">
        <v>1449</v>
      </c>
      <c r="C15" s="30" t="s">
        <v>312</v>
      </c>
      <c r="D15" s="31">
        <v>1</v>
      </c>
      <c r="E15" s="96">
        <v>6700</v>
      </c>
      <c r="F15" s="101">
        <f t="shared" si="2"/>
        <v>6700</v>
      </c>
    </row>
    <row r="16" spans="1:7" ht="30" x14ac:dyDescent="0.25">
      <c r="A16" s="24" t="s">
        <v>301</v>
      </c>
      <c r="B16" s="2" t="s">
        <v>1450</v>
      </c>
      <c r="C16" s="30" t="s">
        <v>314</v>
      </c>
      <c r="D16" s="31">
        <v>1</v>
      </c>
      <c r="E16" s="96">
        <v>10520</v>
      </c>
      <c r="F16" s="101">
        <f t="shared" si="2"/>
        <v>10520</v>
      </c>
    </row>
    <row r="17" spans="1:7" x14ac:dyDescent="0.25">
      <c r="A17" s="24" t="s">
        <v>303</v>
      </c>
      <c r="B17" s="2" t="s">
        <v>1451</v>
      </c>
      <c r="C17" s="30" t="s">
        <v>316</v>
      </c>
      <c r="D17" s="31">
        <v>1</v>
      </c>
      <c r="E17" s="96">
        <v>19560</v>
      </c>
      <c r="F17" s="101">
        <f t="shared" si="2"/>
        <v>19560</v>
      </c>
    </row>
    <row r="18" spans="1:7" x14ac:dyDescent="0.25">
      <c r="A18" s="24" t="s">
        <v>304</v>
      </c>
      <c r="B18" s="2" t="s">
        <v>1452</v>
      </c>
      <c r="C18" s="30" t="s">
        <v>318</v>
      </c>
      <c r="D18" s="31">
        <v>1</v>
      </c>
      <c r="E18" s="96">
        <v>3700</v>
      </c>
      <c r="F18" s="101">
        <f t="shared" si="2"/>
        <v>3700</v>
      </c>
    </row>
    <row r="19" spans="1:7" ht="30" x14ac:dyDescent="0.25">
      <c r="A19" s="24" t="s">
        <v>306</v>
      </c>
      <c r="B19" s="2" t="s">
        <v>1453</v>
      </c>
      <c r="C19" s="30" t="s">
        <v>320</v>
      </c>
      <c r="D19" s="31">
        <v>1</v>
      </c>
      <c r="E19" s="96">
        <v>86000</v>
      </c>
      <c r="F19" s="101">
        <f t="shared" si="2"/>
        <v>86000</v>
      </c>
    </row>
    <row r="20" spans="1:7" ht="30" x14ac:dyDescent="0.25">
      <c r="A20" s="24" t="s">
        <v>307</v>
      </c>
      <c r="B20" s="2" t="s">
        <v>1791</v>
      </c>
      <c r="C20" s="30" t="s">
        <v>322</v>
      </c>
      <c r="D20" s="31">
        <v>1</v>
      </c>
      <c r="E20" s="96">
        <v>1980</v>
      </c>
      <c r="F20" s="101">
        <f t="shared" si="2"/>
        <v>1980</v>
      </c>
    </row>
    <row r="21" spans="1:7" x14ac:dyDescent="0.25">
      <c r="A21" s="24" t="s">
        <v>309</v>
      </c>
      <c r="B21" s="2" t="s">
        <v>1454</v>
      </c>
      <c r="C21" s="30" t="s">
        <v>324</v>
      </c>
      <c r="D21" s="31">
        <v>1</v>
      </c>
      <c r="E21" s="96">
        <v>7100</v>
      </c>
      <c r="F21" s="101">
        <f t="shared" si="2"/>
        <v>7100</v>
      </c>
    </row>
    <row r="22" spans="1:7" x14ac:dyDescent="0.25">
      <c r="A22" s="24" t="s">
        <v>311</v>
      </c>
      <c r="B22" s="2" t="s">
        <v>1194</v>
      </c>
      <c r="C22" s="30" t="s">
        <v>160</v>
      </c>
      <c r="D22" s="31">
        <v>1</v>
      </c>
      <c r="E22" s="96">
        <v>4700</v>
      </c>
      <c r="F22" s="101">
        <f t="shared" si="2"/>
        <v>4700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1463</v>
      </c>
      <c r="C24" s="31" t="s">
        <v>1825</v>
      </c>
      <c r="D24" s="31">
        <v>4</v>
      </c>
      <c r="E24" s="96">
        <v>36000</v>
      </c>
      <c r="F24" s="101">
        <f>E24*D24</f>
        <v>144000</v>
      </c>
      <c r="G24" s="38"/>
    </row>
    <row r="25" spans="1:7" x14ac:dyDescent="0.25">
      <c r="A25" s="24" t="s">
        <v>315</v>
      </c>
      <c r="B25" s="2" t="s">
        <v>1441</v>
      </c>
      <c r="C25" s="31" t="s">
        <v>296</v>
      </c>
      <c r="D25" s="31">
        <v>1</v>
      </c>
      <c r="E25" s="96">
        <v>10630</v>
      </c>
      <c r="F25" s="101">
        <f>E25*D25</f>
        <v>10630</v>
      </c>
    </row>
    <row r="26" spans="1:7" x14ac:dyDescent="0.25">
      <c r="A26" s="24" t="s">
        <v>317</v>
      </c>
      <c r="B26" s="2" t="s">
        <v>1442</v>
      </c>
      <c r="C26" s="31" t="s">
        <v>298</v>
      </c>
      <c r="D26" s="31">
        <v>1</v>
      </c>
      <c r="E26" s="96">
        <v>4620</v>
      </c>
      <c r="F26" s="101">
        <f>E26*D26</f>
        <v>4620</v>
      </c>
    </row>
    <row r="27" spans="1:7" x14ac:dyDescent="0.25">
      <c r="A27" s="24" t="s">
        <v>319</v>
      </c>
      <c r="B27" s="2" t="s">
        <v>1330</v>
      </c>
      <c r="C27" s="31" t="s">
        <v>290</v>
      </c>
      <c r="D27" s="31">
        <v>1</v>
      </c>
      <c r="E27" s="96">
        <v>5390</v>
      </c>
      <c r="F27" s="101">
        <f t="shared" si="1"/>
        <v>5390</v>
      </c>
    </row>
    <row r="28" spans="1:7" x14ac:dyDescent="0.25">
      <c r="A28" s="24" t="s">
        <v>321</v>
      </c>
      <c r="B28" s="2" t="s">
        <v>2081</v>
      </c>
      <c r="C28" s="31" t="s">
        <v>292</v>
      </c>
      <c r="D28" s="31">
        <v>1</v>
      </c>
      <c r="E28" s="96">
        <v>45000</v>
      </c>
      <c r="F28" s="101">
        <f t="shared" si="1"/>
        <v>45000</v>
      </c>
    </row>
    <row r="29" spans="1:7" x14ac:dyDescent="0.25">
      <c r="A29" s="24" t="s">
        <v>323</v>
      </c>
      <c r="B29" s="2" t="s">
        <v>1443</v>
      </c>
      <c r="C29" s="31" t="s">
        <v>300</v>
      </c>
      <c r="D29" s="31">
        <v>1</v>
      </c>
      <c r="E29" s="96">
        <v>1520</v>
      </c>
      <c r="F29" s="101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1455</v>
      </c>
      <c r="C32" s="30" t="s">
        <v>331</v>
      </c>
      <c r="D32" s="31">
        <v>1</v>
      </c>
      <c r="E32" s="96">
        <v>2180</v>
      </c>
      <c r="F32" s="101">
        <f t="shared" ref="F32:F84" si="3">E32*D32</f>
        <v>2180</v>
      </c>
    </row>
    <row r="33" spans="1:7" x14ac:dyDescent="0.25">
      <c r="A33" s="24" t="s">
        <v>327</v>
      </c>
      <c r="B33" s="2" t="s">
        <v>1456</v>
      </c>
      <c r="C33" s="30" t="s">
        <v>332</v>
      </c>
      <c r="D33" s="31">
        <v>1</v>
      </c>
      <c r="E33" s="96">
        <v>29100</v>
      </c>
      <c r="F33" s="101">
        <f t="shared" si="3"/>
        <v>29100</v>
      </c>
    </row>
    <row r="34" spans="1:7" x14ac:dyDescent="0.25">
      <c r="A34" s="24" t="s">
        <v>329</v>
      </c>
      <c r="B34" s="2" t="s">
        <v>1309</v>
      </c>
      <c r="C34" s="30" t="s">
        <v>333</v>
      </c>
      <c r="D34" s="31">
        <v>1</v>
      </c>
      <c r="E34" s="96">
        <v>1580</v>
      </c>
      <c r="F34" s="101">
        <f t="shared" si="3"/>
        <v>1580</v>
      </c>
    </row>
    <row r="35" spans="1:7" x14ac:dyDescent="0.25">
      <c r="A35" s="24" t="s">
        <v>1810</v>
      </c>
      <c r="B35" s="2" t="s">
        <v>1457</v>
      </c>
      <c r="C35" s="30" t="s">
        <v>334</v>
      </c>
      <c r="D35" s="31">
        <v>1</v>
      </c>
      <c r="E35" s="96">
        <v>5100</v>
      </c>
      <c r="F35" s="101">
        <f t="shared" si="3"/>
        <v>5100</v>
      </c>
    </row>
    <row r="36" spans="1:7" ht="30" x14ac:dyDescent="0.25">
      <c r="A36" s="24" t="s">
        <v>1811</v>
      </c>
      <c r="B36" s="2" t="s">
        <v>1856</v>
      </c>
      <c r="C36" s="30" t="s">
        <v>2087</v>
      </c>
      <c r="D36" s="31">
        <v>15</v>
      </c>
      <c r="E36" s="96">
        <v>3500</v>
      </c>
      <c r="F36" s="101">
        <f t="shared" si="3"/>
        <v>52500</v>
      </c>
    </row>
    <row r="37" spans="1:7" x14ac:dyDescent="0.25">
      <c r="A37" s="24" t="s">
        <v>1812</v>
      </c>
      <c r="B37" s="2" t="s">
        <v>1458</v>
      </c>
      <c r="C37" s="30" t="s">
        <v>335</v>
      </c>
      <c r="D37" s="31">
        <v>15</v>
      </c>
      <c r="E37" s="96">
        <v>1400</v>
      </c>
      <c r="F37" s="101">
        <f t="shared" si="3"/>
        <v>21000</v>
      </c>
    </row>
    <row r="38" spans="1:7" x14ac:dyDescent="0.25">
      <c r="A38" s="24" t="s">
        <v>1813</v>
      </c>
      <c r="B38" s="2" t="s">
        <v>1211</v>
      </c>
      <c r="C38" s="30" t="s">
        <v>1108</v>
      </c>
      <c r="D38" s="31">
        <v>15</v>
      </c>
      <c r="E38" s="96">
        <v>780</v>
      </c>
      <c r="F38" s="101">
        <f t="shared" si="3"/>
        <v>11700</v>
      </c>
      <c r="G38" s="64"/>
    </row>
    <row r="39" spans="1:7" ht="30" x14ac:dyDescent="0.25">
      <c r="A39" s="24" t="s">
        <v>1814</v>
      </c>
      <c r="B39" s="2" t="s">
        <v>1878</v>
      </c>
      <c r="C39" s="30" t="s">
        <v>337</v>
      </c>
      <c r="D39" s="31">
        <v>1</v>
      </c>
      <c r="E39" s="96">
        <v>20200</v>
      </c>
      <c r="F39" s="101">
        <f>E39*D39</f>
        <v>20200</v>
      </c>
      <c r="G39" s="38"/>
    </row>
    <row r="40" spans="1:7" x14ac:dyDescent="0.25">
      <c r="A40" s="24" t="s">
        <v>1815</v>
      </c>
      <c r="B40" s="2" t="s">
        <v>1468</v>
      </c>
      <c r="C40" s="30" t="s">
        <v>356</v>
      </c>
      <c r="D40" s="31">
        <v>2</v>
      </c>
      <c r="E40" s="96">
        <v>220</v>
      </c>
      <c r="F40" s="101">
        <f>E40*D40</f>
        <v>440</v>
      </c>
    </row>
    <row r="41" spans="1:7" ht="30" x14ac:dyDescent="0.25">
      <c r="A41" s="24" t="s">
        <v>1816</v>
      </c>
      <c r="B41" s="2" t="s">
        <v>1742</v>
      </c>
      <c r="C41" s="30" t="s">
        <v>341</v>
      </c>
      <c r="D41" s="31">
        <v>15</v>
      </c>
      <c r="E41" s="96">
        <v>6900</v>
      </c>
      <c r="F41" s="101">
        <f>E41*D41</f>
        <v>103500</v>
      </c>
    </row>
    <row r="42" spans="1:7" ht="30" x14ac:dyDescent="0.25">
      <c r="A42" s="24" t="s">
        <v>1817</v>
      </c>
      <c r="B42" s="2" t="s">
        <v>1462</v>
      </c>
      <c r="C42" s="30" t="s">
        <v>342</v>
      </c>
      <c r="D42" s="31">
        <v>15</v>
      </c>
      <c r="E42" s="96">
        <v>920</v>
      </c>
      <c r="F42" s="101">
        <f>E42*D42</f>
        <v>13800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1818</v>
      </c>
      <c r="B44" s="2" t="s">
        <v>1864</v>
      </c>
      <c r="C44" s="30" t="s">
        <v>328</v>
      </c>
      <c r="D44" s="31">
        <v>1</v>
      </c>
      <c r="E44" s="96">
        <v>280000</v>
      </c>
      <c r="F44" s="101">
        <f>E44*D44</f>
        <v>280000</v>
      </c>
    </row>
    <row r="45" spans="1:7" ht="30" x14ac:dyDescent="0.25">
      <c r="A45" s="24" t="s">
        <v>1819</v>
      </c>
      <c r="B45" s="2" t="s">
        <v>1863</v>
      </c>
      <c r="C45" s="30" t="s">
        <v>330</v>
      </c>
      <c r="D45" s="31">
        <v>15</v>
      </c>
      <c r="E45" s="96">
        <v>104500</v>
      </c>
      <c r="F45" s="101">
        <f>E45*D45</f>
        <v>1567500</v>
      </c>
    </row>
    <row r="46" spans="1:7" ht="45" x14ac:dyDescent="0.25">
      <c r="A46" s="144" t="s">
        <v>1820</v>
      </c>
      <c r="B46" s="177" t="s">
        <v>2639</v>
      </c>
      <c r="C46" s="118" t="s">
        <v>2084</v>
      </c>
      <c r="D46" s="115">
        <v>1</v>
      </c>
      <c r="E46" s="96"/>
      <c r="F46" s="101">
        <f t="shared" ref="F46:F47" si="4">E46*D46</f>
        <v>0</v>
      </c>
    </row>
    <row r="47" spans="1:7" x14ac:dyDescent="0.25">
      <c r="A47" s="144" t="s">
        <v>1821</v>
      </c>
      <c r="B47" s="177" t="s">
        <v>2639</v>
      </c>
      <c r="C47" s="118" t="s">
        <v>2085</v>
      </c>
      <c r="D47" s="115">
        <v>1</v>
      </c>
      <c r="E47" s="96"/>
      <c r="F47" s="101">
        <f t="shared" si="4"/>
        <v>0</v>
      </c>
    </row>
    <row r="48" spans="1:7" x14ac:dyDescent="0.25">
      <c r="A48" s="24" t="s">
        <v>1822</v>
      </c>
      <c r="B48" s="2" t="s">
        <v>1459</v>
      </c>
      <c r="C48" s="30" t="s">
        <v>336</v>
      </c>
      <c r="D48" s="31">
        <v>1</v>
      </c>
      <c r="E48" s="96">
        <v>9400</v>
      </c>
      <c r="F48" s="101">
        <f t="shared" si="3"/>
        <v>9400</v>
      </c>
    </row>
    <row r="49" spans="1:6" x14ac:dyDescent="0.25">
      <c r="A49" s="24" t="s">
        <v>1823</v>
      </c>
      <c r="B49" s="2" t="s">
        <v>1212</v>
      </c>
      <c r="C49" s="30" t="s">
        <v>338</v>
      </c>
      <c r="D49" s="31">
        <v>1</v>
      </c>
      <c r="E49" s="96">
        <v>1300</v>
      </c>
      <c r="F49" s="101">
        <f>E49*D49</f>
        <v>1300</v>
      </c>
    </row>
    <row r="50" spans="1:6" x14ac:dyDescent="0.25">
      <c r="A50" s="24" t="s">
        <v>1824</v>
      </c>
      <c r="B50" s="2" t="s">
        <v>1470</v>
      </c>
      <c r="C50" s="30" t="s">
        <v>360</v>
      </c>
      <c r="D50" s="31">
        <v>1</v>
      </c>
      <c r="E50" s="96">
        <v>1500</v>
      </c>
      <c r="F50" s="101">
        <f>E50*D50</f>
        <v>1500</v>
      </c>
    </row>
    <row r="51" spans="1:6" x14ac:dyDescent="0.25">
      <c r="A51" s="24" t="s">
        <v>344</v>
      </c>
      <c r="B51" s="2" t="s">
        <v>1487</v>
      </c>
      <c r="C51" s="30" t="s">
        <v>401</v>
      </c>
      <c r="D51" s="31">
        <v>1</v>
      </c>
      <c r="E51" s="96">
        <v>500</v>
      </c>
      <c r="F51" s="101">
        <f>E51*D51</f>
        <v>500</v>
      </c>
    </row>
    <row r="52" spans="1:6" x14ac:dyDescent="0.25">
      <c r="A52" s="24" t="s">
        <v>346</v>
      </c>
      <c r="B52" s="2" t="s">
        <v>1486</v>
      </c>
      <c r="C52" s="30" t="s">
        <v>397</v>
      </c>
      <c r="D52" s="31">
        <v>1</v>
      </c>
      <c r="E52" s="96">
        <v>4500</v>
      </c>
      <c r="F52" s="101">
        <f>E52*D52</f>
        <v>4500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1464</v>
      </c>
      <c r="C55" s="30" t="s">
        <v>345</v>
      </c>
      <c r="D55" s="31">
        <v>1</v>
      </c>
      <c r="E55" s="96">
        <v>5250</v>
      </c>
      <c r="F55" s="101">
        <f t="shared" si="3"/>
        <v>5250</v>
      </c>
    </row>
    <row r="56" spans="1:6" x14ac:dyDescent="0.25">
      <c r="A56" s="24" t="s">
        <v>350</v>
      </c>
      <c r="B56" s="2" t="s">
        <v>1465</v>
      </c>
      <c r="C56" s="30" t="s">
        <v>347</v>
      </c>
      <c r="D56" s="31">
        <v>1</v>
      </c>
      <c r="E56" s="96">
        <v>80</v>
      </c>
      <c r="F56" s="101">
        <f t="shared" si="3"/>
        <v>80</v>
      </c>
    </row>
    <row r="57" spans="1:6" x14ac:dyDescent="0.25">
      <c r="A57" s="24" t="s">
        <v>353</v>
      </c>
      <c r="B57" s="2" t="s">
        <v>1746</v>
      </c>
      <c r="C57" s="30" t="s">
        <v>349</v>
      </c>
      <c r="D57" s="31">
        <v>2</v>
      </c>
      <c r="E57" s="96">
        <v>1800</v>
      </c>
      <c r="F57" s="101">
        <f t="shared" si="3"/>
        <v>3600</v>
      </c>
    </row>
    <row r="58" spans="1:6" x14ac:dyDescent="0.25">
      <c r="A58" s="24" t="s">
        <v>355</v>
      </c>
      <c r="B58" s="2" t="s">
        <v>1466</v>
      </c>
      <c r="C58" s="30" t="s">
        <v>352</v>
      </c>
      <c r="D58" s="31">
        <v>2</v>
      </c>
      <c r="E58" s="96">
        <v>2200</v>
      </c>
      <c r="F58" s="101">
        <f t="shared" si="3"/>
        <v>4400</v>
      </c>
    </row>
    <row r="59" spans="1:6" x14ac:dyDescent="0.25">
      <c r="A59" s="24" t="s">
        <v>357</v>
      </c>
      <c r="B59" s="2" t="s">
        <v>1460</v>
      </c>
      <c r="C59" s="30" t="s">
        <v>339</v>
      </c>
      <c r="D59" s="31">
        <v>15</v>
      </c>
      <c r="E59" s="96">
        <v>2900</v>
      </c>
      <c r="F59" s="101">
        <f>E59*D59</f>
        <v>43500</v>
      </c>
    </row>
    <row r="60" spans="1:6" ht="30" x14ac:dyDescent="0.25">
      <c r="A60" s="24" t="s">
        <v>359</v>
      </c>
      <c r="B60" s="2" t="s">
        <v>1461</v>
      </c>
      <c r="C60" s="30" t="s">
        <v>340</v>
      </c>
      <c r="D60" s="31">
        <v>15</v>
      </c>
      <c r="E60" s="96">
        <v>3900</v>
      </c>
      <c r="F60" s="101">
        <f>E60*D60</f>
        <v>58500</v>
      </c>
    </row>
    <row r="61" spans="1:6" ht="30" x14ac:dyDescent="0.25">
      <c r="A61" s="24" t="s">
        <v>361</v>
      </c>
      <c r="B61" s="2" t="s">
        <v>1471</v>
      </c>
      <c r="C61" s="30" t="s">
        <v>362</v>
      </c>
      <c r="D61" s="31">
        <v>1</v>
      </c>
      <c r="E61" s="96">
        <v>29700</v>
      </c>
      <c r="F61" s="101">
        <f t="shared" si="3"/>
        <v>29700</v>
      </c>
    </row>
    <row r="62" spans="1:6" x14ac:dyDescent="0.25">
      <c r="A62" s="24" t="s">
        <v>363</v>
      </c>
      <c r="B62" s="2" t="s">
        <v>1472</v>
      </c>
      <c r="C62" s="30" t="s">
        <v>364</v>
      </c>
      <c r="D62" s="31">
        <v>1</v>
      </c>
      <c r="E62" s="96">
        <v>1330</v>
      </c>
      <c r="F62" s="101">
        <f t="shared" si="3"/>
        <v>1330</v>
      </c>
    </row>
    <row r="63" spans="1:6" ht="30" x14ac:dyDescent="0.25">
      <c r="A63" s="24" t="s">
        <v>365</v>
      </c>
      <c r="B63" s="2" t="s">
        <v>1473</v>
      </c>
      <c r="C63" s="30" t="s">
        <v>366</v>
      </c>
      <c r="D63" s="31">
        <v>1</v>
      </c>
      <c r="E63" s="96">
        <v>5430</v>
      </c>
      <c r="F63" s="101">
        <f t="shared" si="3"/>
        <v>5430</v>
      </c>
    </row>
    <row r="64" spans="1:6" x14ac:dyDescent="0.25">
      <c r="A64" s="24" t="s">
        <v>367</v>
      </c>
      <c r="B64" s="2" t="s">
        <v>1474</v>
      </c>
      <c r="C64" s="30" t="s">
        <v>368</v>
      </c>
      <c r="D64" s="31">
        <v>1</v>
      </c>
      <c r="E64" s="96">
        <v>850</v>
      </c>
      <c r="F64" s="101">
        <f t="shared" si="3"/>
        <v>850</v>
      </c>
    </row>
    <row r="65" spans="1:6" x14ac:dyDescent="0.25">
      <c r="A65" s="24" t="s">
        <v>369</v>
      </c>
      <c r="B65" s="2" t="s">
        <v>1475</v>
      </c>
      <c r="C65" s="30" t="s">
        <v>370</v>
      </c>
      <c r="D65" s="31">
        <v>1</v>
      </c>
      <c r="E65" s="96">
        <v>920</v>
      </c>
      <c r="F65" s="101">
        <f t="shared" si="3"/>
        <v>920</v>
      </c>
    </row>
    <row r="66" spans="1:6" x14ac:dyDescent="0.25">
      <c r="A66" s="24" t="s">
        <v>371</v>
      </c>
      <c r="B66" s="2" t="s">
        <v>1476</v>
      </c>
      <c r="C66" s="30" t="s">
        <v>372</v>
      </c>
      <c r="D66" s="31">
        <v>1</v>
      </c>
      <c r="E66" s="96">
        <v>4820</v>
      </c>
      <c r="F66" s="101">
        <f t="shared" si="3"/>
        <v>4820</v>
      </c>
    </row>
    <row r="67" spans="1:6" x14ac:dyDescent="0.25">
      <c r="A67" s="24" t="s">
        <v>373</v>
      </c>
      <c r="B67" s="2" t="s">
        <v>1884</v>
      </c>
      <c r="C67" s="30" t="s">
        <v>374</v>
      </c>
      <c r="D67" s="31">
        <v>1</v>
      </c>
      <c r="E67" s="96">
        <v>990</v>
      </c>
      <c r="F67" s="101">
        <f t="shared" si="3"/>
        <v>990</v>
      </c>
    </row>
    <row r="68" spans="1:6" x14ac:dyDescent="0.25">
      <c r="A68" s="24" t="s">
        <v>375</v>
      </c>
      <c r="B68" s="2" t="s">
        <v>1477</v>
      </c>
      <c r="C68" s="30" t="s">
        <v>376</v>
      </c>
      <c r="D68" s="31">
        <v>1</v>
      </c>
      <c r="E68" s="96">
        <v>1010</v>
      </c>
      <c r="F68" s="101">
        <f t="shared" si="3"/>
        <v>1010</v>
      </c>
    </row>
    <row r="69" spans="1:6" x14ac:dyDescent="0.25">
      <c r="A69" s="24" t="s">
        <v>377</v>
      </c>
      <c r="B69" s="2" t="s">
        <v>1478</v>
      </c>
      <c r="C69" s="30" t="s">
        <v>378</v>
      </c>
      <c r="D69" s="31">
        <v>1</v>
      </c>
      <c r="E69" s="96">
        <v>1470</v>
      </c>
      <c r="F69" s="101">
        <f t="shared" si="3"/>
        <v>1470</v>
      </c>
    </row>
    <row r="70" spans="1:6" x14ac:dyDescent="0.25">
      <c r="A70" s="24" t="s">
        <v>379</v>
      </c>
      <c r="B70" s="2" t="s">
        <v>1479</v>
      </c>
      <c r="C70" s="30" t="s">
        <v>380</v>
      </c>
      <c r="D70" s="31">
        <v>1</v>
      </c>
      <c r="E70" s="96">
        <v>1070</v>
      </c>
      <c r="F70" s="101">
        <f t="shared" si="3"/>
        <v>1070</v>
      </c>
    </row>
    <row r="71" spans="1:6" ht="16.5" customHeight="1" x14ac:dyDescent="0.25">
      <c r="A71" s="24" t="s">
        <v>381</v>
      </c>
      <c r="B71" s="2" t="s">
        <v>1480</v>
      </c>
      <c r="C71" s="30" t="s">
        <v>1731</v>
      </c>
      <c r="D71" s="31">
        <v>1</v>
      </c>
      <c r="E71" s="96">
        <v>400</v>
      </c>
      <c r="F71" s="101">
        <f t="shared" si="3"/>
        <v>400</v>
      </c>
    </row>
    <row r="72" spans="1:6" x14ac:dyDescent="0.25">
      <c r="A72" s="24" t="s">
        <v>382</v>
      </c>
      <c r="B72" s="2" t="s">
        <v>1481</v>
      </c>
      <c r="C72" s="30" t="s">
        <v>383</v>
      </c>
      <c r="D72" s="31">
        <v>1</v>
      </c>
      <c r="E72" s="96">
        <v>920</v>
      </c>
      <c r="F72" s="101">
        <f t="shared" si="3"/>
        <v>920</v>
      </c>
    </row>
    <row r="73" spans="1:6" x14ac:dyDescent="0.25">
      <c r="A73" s="24" t="s">
        <v>384</v>
      </c>
      <c r="B73" s="2" t="s">
        <v>1217</v>
      </c>
      <c r="C73" s="30" t="s">
        <v>385</v>
      </c>
      <c r="D73" s="31">
        <v>1</v>
      </c>
      <c r="E73" s="96">
        <v>1770</v>
      </c>
      <c r="F73" s="101">
        <f t="shared" si="3"/>
        <v>1770</v>
      </c>
    </row>
    <row r="74" spans="1:6" x14ac:dyDescent="0.25">
      <c r="A74" s="24" t="s">
        <v>386</v>
      </c>
      <c r="B74" s="2" t="s">
        <v>1782</v>
      </c>
      <c r="C74" s="30" t="s">
        <v>387</v>
      </c>
      <c r="D74" s="31">
        <v>1</v>
      </c>
      <c r="E74" s="96">
        <v>14660</v>
      </c>
      <c r="F74" s="101">
        <f t="shared" si="3"/>
        <v>14660</v>
      </c>
    </row>
    <row r="75" spans="1:6" x14ac:dyDescent="0.25">
      <c r="A75" s="24" t="s">
        <v>388</v>
      </c>
      <c r="B75" s="2" t="s">
        <v>1482</v>
      </c>
      <c r="C75" s="30" t="s">
        <v>389</v>
      </c>
      <c r="D75" s="31">
        <v>1</v>
      </c>
      <c r="E75" s="96">
        <v>1330</v>
      </c>
      <c r="F75" s="101">
        <f t="shared" si="3"/>
        <v>1330</v>
      </c>
    </row>
    <row r="76" spans="1:6" x14ac:dyDescent="0.25">
      <c r="A76" s="24" t="s">
        <v>390</v>
      </c>
      <c r="B76" s="2" t="s">
        <v>1483</v>
      </c>
      <c r="C76" s="30" t="s">
        <v>391</v>
      </c>
      <c r="D76" s="31">
        <v>1</v>
      </c>
      <c r="E76" s="96">
        <v>800</v>
      </c>
      <c r="F76" s="101">
        <f t="shared" si="3"/>
        <v>800</v>
      </c>
    </row>
    <row r="77" spans="1:6" x14ac:dyDescent="0.25">
      <c r="A77" s="24" t="s">
        <v>392</v>
      </c>
      <c r="B77" s="2" t="s">
        <v>1484</v>
      </c>
      <c r="C77" s="30" t="s">
        <v>393</v>
      </c>
      <c r="D77" s="31">
        <v>1</v>
      </c>
      <c r="E77" s="96">
        <v>200</v>
      </c>
      <c r="F77" s="101">
        <f t="shared" si="3"/>
        <v>200</v>
      </c>
    </row>
    <row r="78" spans="1:6" x14ac:dyDescent="0.25">
      <c r="A78" s="24" t="s">
        <v>394</v>
      </c>
      <c r="B78" s="2" t="s">
        <v>1485</v>
      </c>
      <c r="C78" s="30" t="s">
        <v>395</v>
      </c>
      <c r="D78" s="31">
        <v>1</v>
      </c>
      <c r="E78" s="96">
        <v>480</v>
      </c>
      <c r="F78" s="101">
        <f t="shared" si="3"/>
        <v>480</v>
      </c>
    </row>
    <row r="79" spans="1:6" x14ac:dyDescent="0.25">
      <c r="A79" s="24" t="s">
        <v>396</v>
      </c>
      <c r="B79" s="2" t="s">
        <v>1746</v>
      </c>
      <c r="C79" s="30" t="s">
        <v>349</v>
      </c>
      <c r="D79" s="31">
        <v>2</v>
      </c>
      <c r="E79" s="102">
        <v>1800</v>
      </c>
      <c r="F79" s="101">
        <f>E79*D79</f>
        <v>3600</v>
      </c>
    </row>
    <row r="80" spans="1:6" x14ac:dyDescent="0.25">
      <c r="A80" s="24" t="s">
        <v>398</v>
      </c>
      <c r="B80" s="2" t="s">
        <v>1743</v>
      </c>
      <c r="C80" s="30" t="s">
        <v>399</v>
      </c>
      <c r="D80" s="31">
        <v>1</v>
      </c>
      <c r="E80" s="96">
        <v>750</v>
      </c>
      <c r="F80" s="101">
        <f t="shared" si="3"/>
        <v>750</v>
      </c>
    </row>
    <row r="81" spans="1:6" x14ac:dyDescent="0.25">
      <c r="A81" s="24" t="s">
        <v>400</v>
      </c>
      <c r="B81" s="2" t="s">
        <v>1792</v>
      </c>
      <c r="C81" s="30" t="s">
        <v>403</v>
      </c>
      <c r="D81" s="31">
        <v>5</v>
      </c>
      <c r="E81" s="96">
        <v>680</v>
      </c>
      <c r="F81" s="101">
        <f t="shared" si="3"/>
        <v>3400</v>
      </c>
    </row>
    <row r="82" spans="1:6" x14ac:dyDescent="0.25">
      <c r="A82" s="24" t="s">
        <v>402</v>
      </c>
      <c r="B82" s="2" t="s">
        <v>1488</v>
      </c>
      <c r="C82" s="30" t="s">
        <v>405</v>
      </c>
      <c r="D82" s="31">
        <v>100</v>
      </c>
      <c r="E82" s="96">
        <v>12</v>
      </c>
      <c r="F82" s="101">
        <f t="shared" si="3"/>
        <v>1200</v>
      </c>
    </row>
    <row r="83" spans="1:6" x14ac:dyDescent="0.25">
      <c r="A83" s="24" t="s">
        <v>404</v>
      </c>
      <c r="B83" s="2" t="s">
        <v>1489</v>
      </c>
      <c r="C83" s="30" t="s">
        <v>407</v>
      </c>
      <c r="D83" s="31">
        <v>30</v>
      </c>
      <c r="E83" s="96">
        <v>60</v>
      </c>
      <c r="F83" s="101">
        <f t="shared" si="3"/>
        <v>1800</v>
      </c>
    </row>
    <row r="84" spans="1:6" ht="30" x14ac:dyDescent="0.25">
      <c r="A84" s="24" t="s">
        <v>406</v>
      </c>
      <c r="B84" s="2" t="s">
        <v>1490</v>
      </c>
      <c r="C84" s="30" t="s">
        <v>409</v>
      </c>
      <c r="D84" s="31">
        <v>10</v>
      </c>
      <c r="E84" s="96">
        <v>510</v>
      </c>
      <c r="F84" s="101">
        <f t="shared" si="3"/>
        <v>5100</v>
      </c>
    </row>
    <row r="85" spans="1:6" x14ac:dyDescent="0.25">
      <c r="A85" s="24" t="s">
        <v>408</v>
      </c>
      <c r="B85" s="2" t="s">
        <v>1491</v>
      </c>
      <c r="C85" s="30" t="s">
        <v>411</v>
      </c>
      <c r="D85" s="31">
        <v>1</v>
      </c>
      <c r="E85" s="96">
        <v>670</v>
      </c>
      <c r="F85" s="101">
        <f t="shared" ref="F85:F123" si="5">E85*D85</f>
        <v>670</v>
      </c>
    </row>
    <row r="86" spans="1:6" x14ac:dyDescent="0.25">
      <c r="A86" s="24" t="s">
        <v>410</v>
      </c>
      <c r="B86" s="2" t="s">
        <v>1213</v>
      </c>
      <c r="C86" s="30" t="s">
        <v>413</v>
      </c>
      <c r="D86" s="31">
        <v>100</v>
      </c>
      <c r="E86" s="96">
        <v>50</v>
      </c>
      <c r="F86" s="101">
        <f t="shared" si="5"/>
        <v>5000</v>
      </c>
    </row>
    <row r="87" spans="1:6" x14ac:dyDescent="0.25">
      <c r="A87" s="24" t="s">
        <v>412</v>
      </c>
      <c r="B87" s="2" t="s">
        <v>1492</v>
      </c>
      <c r="C87" s="30" t="s">
        <v>415</v>
      </c>
      <c r="D87" s="31">
        <v>15</v>
      </c>
      <c r="E87" s="96">
        <v>120</v>
      </c>
      <c r="F87" s="101">
        <f t="shared" si="5"/>
        <v>1800</v>
      </c>
    </row>
    <row r="88" spans="1:6" x14ac:dyDescent="0.25">
      <c r="A88" s="100"/>
      <c r="B88" s="14" t="s">
        <v>1801</v>
      </c>
      <c r="C88" s="30" t="s">
        <v>417</v>
      </c>
      <c r="D88" s="31">
        <v>15</v>
      </c>
      <c r="E88" s="102">
        <v>3200</v>
      </c>
      <c r="F88" s="101">
        <f t="shared" si="5"/>
        <v>48000</v>
      </c>
    </row>
    <row r="89" spans="1:6" x14ac:dyDescent="0.25">
      <c r="A89" s="24" t="s">
        <v>414</v>
      </c>
      <c r="B89" s="2" t="s">
        <v>1494</v>
      </c>
      <c r="C89" s="30" t="s">
        <v>422</v>
      </c>
      <c r="D89" s="31">
        <v>1</v>
      </c>
      <c r="E89" s="102">
        <v>640</v>
      </c>
      <c r="F89" s="101">
        <f t="shared" si="5"/>
        <v>640</v>
      </c>
    </row>
    <row r="90" spans="1:6" x14ac:dyDescent="0.25">
      <c r="A90" s="1" t="s">
        <v>416</v>
      </c>
      <c r="B90" s="2" t="s">
        <v>1208</v>
      </c>
      <c r="C90" s="3" t="s">
        <v>820</v>
      </c>
      <c r="D90" s="4">
        <v>2</v>
      </c>
      <c r="E90" s="102">
        <v>180</v>
      </c>
      <c r="F90" s="101">
        <f>E90*D90</f>
        <v>360</v>
      </c>
    </row>
    <row r="91" spans="1:6" x14ac:dyDescent="0.25">
      <c r="A91" s="24" t="s">
        <v>15</v>
      </c>
      <c r="B91" s="2"/>
      <c r="C91" s="3"/>
      <c r="D91" s="4"/>
      <c r="E91" s="65"/>
      <c r="F91" s="25"/>
    </row>
    <row r="92" spans="1:6" x14ac:dyDescent="0.25">
      <c r="A92" s="24" t="s">
        <v>418</v>
      </c>
      <c r="B92" s="2" t="s">
        <v>1467</v>
      </c>
      <c r="C92" s="30" t="s">
        <v>354</v>
      </c>
      <c r="D92" s="31">
        <v>2</v>
      </c>
      <c r="E92" s="96">
        <v>1650</v>
      </c>
      <c r="F92" s="101">
        <f>E92*D92</f>
        <v>3300</v>
      </c>
    </row>
    <row r="93" spans="1:6" x14ac:dyDescent="0.25">
      <c r="A93" s="24" t="s">
        <v>419</v>
      </c>
      <c r="B93" s="2" t="s">
        <v>1747</v>
      </c>
      <c r="C93" s="30" t="s">
        <v>351</v>
      </c>
      <c r="D93" s="31">
        <v>2</v>
      </c>
      <c r="E93" s="96">
        <v>1200</v>
      </c>
      <c r="F93" s="101">
        <f>E93*D93</f>
        <v>2400</v>
      </c>
    </row>
    <row r="94" spans="1:6" x14ac:dyDescent="0.25">
      <c r="A94" s="24" t="s">
        <v>421</v>
      </c>
      <c r="B94" s="2" t="s">
        <v>1469</v>
      </c>
      <c r="C94" s="30" t="s">
        <v>358</v>
      </c>
      <c r="D94" s="31">
        <v>2</v>
      </c>
      <c r="E94" s="96">
        <v>290</v>
      </c>
      <c r="F94" s="101">
        <f>E94*D94</f>
        <v>580</v>
      </c>
    </row>
    <row r="95" spans="1:6" x14ac:dyDescent="0.25">
      <c r="A95" s="1" t="s">
        <v>423</v>
      </c>
      <c r="B95" s="2" t="s">
        <v>1496</v>
      </c>
      <c r="C95" s="3" t="s">
        <v>1097</v>
      </c>
      <c r="D95" s="4">
        <v>2</v>
      </c>
      <c r="E95" s="102">
        <v>1060</v>
      </c>
      <c r="F95" s="101">
        <f t="shared" ref="F95:F100" si="6">E95*D95</f>
        <v>2120</v>
      </c>
    </row>
    <row r="96" spans="1:6" x14ac:dyDescent="0.25">
      <c r="A96" s="1" t="s">
        <v>425</v>
      </c>
      <c r="B96" s="2" t="s">
        <v>1216</v>
      </c>
      <c r="C96" s="3" t="s">
        <v>484</v>
      </c>
      <c r="D96" s="4">
        <v>2</v>
      </c>
      <c r="E96" s="102">
        <v>980</v>
      </c>
      <c r="F96" s="101">
        <f t="shared" si="6"/>
        <v>1960</v>
      </c>
    </row>
    <row r="97" spans="1:6" x14ac:dyDescent="0.25">
      <c r="A97" s="1" t="s">
        <v>427</v>
      </c>
      <c r="B97" s="2" t="s">
        <v>1500</v>
      </c>
      <c r="C97" s="3" t="s">
        <v>1101</v>
      </c>
      <c r="D97" s="4">
        <v>2</v>
      </c>
      <c r="E97" s="102">
        <v>200</v>
      </c>
      <c r="F97" s="101">
        <f>E97*D97</f>
        <v>400</v>
      </c>
    </row>
    <row r="98" spans="1:6" x14ac:dyDescent="0.25">
      <c r="A98" s="1" t="s">
        <v>429</v>
      </c>
      <c r="B98" s="2" t="s">
        <v>1497</v>
      </c>
      <c r="C98" s="3" t="s">
        <v>1098</v>
      </c>
      <c r="D98" s="4">
        <v>2</v>
      </c>
      <c r="E98" s="102">
        <v>140</v>
      </c>
      <c r="F98" s="101">
        <f t="shared" si="6"/>
        <v>280</v>
      </c>
    </row>
    <row r="99" spans="1:6" ht="18.75" customHeight="1" x14ac:dyDescent="0.25">
      <c r="A99" s="1" t="s">
        <v>431</v>
      </c>
      <c r="B99" s="2" t="s">
        <v>1498</v>
      </c>
      <c r="C99" s="3" t="s">
        <v>1099</v>
      </c>
      <c r="D99" s="4">
        <v>3</v>
      </c>
      <c r="E99" s="102">
        <v>110</v>
      </c>
      <c r="F99" s="101">
        <f t="shared" si="6"/>
        <v>330</v>
      </c>
    </row>
    <row r="100" spans="1:6" x14ac:dyDescent="0.25">
      <c r="A100" s="1" t="s">
        <v>433</v>
      </c>
      <c r="B100" s="2" t="s">
        <v>1499</v>
      </c>
      <c r="C100" s="3" t="s">
        <v>1100</v>
      </c>
      <c r="D100" s="4">
        <v>2</v>
      </c>
      <c r="E100" s="102">
        <v>240</v>
      </c>
      <c r="F100" s="101">
        <f t="shared" si="6"/>
        <v>480</v>
      </c>
    </row>
    <row r="101" spans="1:6" ht="30" x14ac:dyDescent="0.25">
      <c r="A101" s="24" t="s">
        <v>435</v>
      </c>
      <c r="B101" s="2" t="s">
        <v>1493</v>
      </c>
      <c r="C101" s="30" t="s">
        <v>420</v>
      </c>
      <c r="D101" s="31">
        <v>1</v>
      </c>
      <c r="E101" s="102">
        <v>1400</v>
      </c>
      <c r="F101" s="101">
        <f>E101*D101</f>
        <v>1400</v>
      </c>
    </row>
    <row r="102" spans="1:6" x14ac:dyDescent="0.25">
      <c r="A102" s="24" t="s">
        <v>424</v>
      </c>
      <c r="B102" s="2"/>
      <c r="C102" s="31"/>
      <c r="D102" s="31"/>
      <c r="E102" s="27"/>
      <c r="F102" s="27"/>
    </row>
    <row r="103" spans="1:6" x14ac:dyDescent="0.25">
      <c r="A103" s="24" t="s">
        <v>11</v>
      </c>
      <c r="B103" s="2"/>
      <c r="C103" s="31"/>
      <c r="D103" s="31"/>
      <c r="E103" s="27"/>
      <c r="F103" s="27"/>
    </row>
    <row r="104" spans="1:6" ht="30" x14ac:dyDescent="0.25">
      <c r="A104" s="24" t="s">
        <v>437</v>
      </c>
      <c r="B104" s="2" t="s">
        <v>1744</v>
      </c>
      <c r="C104" s="30" t="s">
        <v>426</v>
      </c>
      <c r="D104" s="31">
        <v>1</v>
      </c>
      <c r="E104" s="102">
        <v>24870</v>
      </c>
      <c r="F104" s="101">
        <f t="shared" si="5"/>
        <v>24870</v>
      </c>
    </row>
    <row r="105" spans="1:6" x14ac:dyDescent="0.25">
      <c r="A105" s="24" t="s">
        <v>439</v>
      </c>
      <c r="B105" s="2" t="s">
        <v>1501</v>
      </c>
      <c r="C105" s="30" t="s">
        <v>428</v>
      </c>
      <c r="D105" s="31">
        <v>1</v>
      </c>
      <c r="E105" s="102">
        <v>3520</v>
      </c>
      <c r="F105" s="101">
        <f t="shared" si="5"/>
        <v>3520</v>
      </c>
    </row>
    <row r="106" spans="1:6" ht="30" x14ac:dyDescent="0.25">
      <c r="A106" s="24" t="s">
        <v>441</v>
      </c>
      <c r="B106" s="2" t="s">
        <v>1502</v>
      </c>
      <c r="C106" s="30" t="s">
        <v>430</v>
      </c>
      <c r="D106" s="31">
        <v>15</v>
      </c>
      <c r="E106" s="102">
        <v>3290</v>
      </c>
      <c r="F106" s="101">
        <f t="shared" si="5"/>
        <v>49350</v>
      </c>
    </row>
    <row r="107" spans="1:6" ht="30" x14ac:dyDescent="0.25">
      <c r="A107" s="24" t="s">
        <v>443</v>
      </c>
      <c r="B107" s="2" t="s">
        <v>1503</v>
      </c>
      <c r="C107" s="30" t="s">
        <v>432</v>
      </c>
      <c r="D107" s="31">
        <v>15</v>
      </c>
      <c r="E107" s="102">
        <v>3290</v>
      </c>
      <c r="F107" s="101">
        <f t="shared" si="5"/>
        <v>49350</v>
      </c>
    </row>
    <row r="108" spans="1:6" ht="30" x14ac:dyDescent="0.25">
      <c r="A108" s="24" t="s">
        <v>445</v>
      </c>
      <c r="B108" s="2" t="s">
        <v>1504</v>
      </c>
      <c r="C108" s="30" t="s">
        <v>434</v>
      </c>
      <c r="D108" s="31">
        <v>1</v>
      </c>
      <c r="E108" s="102">
        <v>6070</v>
      </c>
      <c r="F108" s="101">
        <f t="shared" si="5"/>
        <v>6070</v>
      </c>
    </row>
    <row r="109" spans="1:6" ht="30" x14ac:dyDescent="0.25">
      <c r="A109" s="24" t="s">
        <v>1102</v>
      </c>
      <c r="B109" s="2" t="s">
        <v>1505</v>
      </c>
      <c r="C109" s="30" t="s">
        <v>436</v>
      </c>
      <c r="D109" s="31">
        <v>1</v>
      </c>
      <c r="E109" s="102">
        <v>7900</v>
      </c>
      <c r="F109" s="101">
        <f t="shared" si="5"/>
        <v>7900</v>
      </c>
    </row>
    <row r="110" spans="1:6" x14ac:dyDescent="0.25">
      <c r="A110" s="24" t="s">
        <v>1103</v>
      </c>
      <c r="B110" s="2" t="s">
        <v>1506</v>
      </c>
      <c r="C110" s="30" t="s">
        <v>438</v>
      </c>
      <c r="D110" s="31">
        <v>1</v>
      </c>
      <c r="E110" s="102">
        <v>37170</v>
      </c>
      <c r="F110" s="101">
        <f t="shared" si="5"/>
        <v>37170</v>
      </c>
    </row>
    <row r="111" spans="1:6" x14ac:dyDescent="0.25">
      <c r="A111" s="24" t="s">
        <v>1104</v>
      </c>
      <c r="B111" s="2" t="s">
        <v>1854</v>
      </c>
      <c r="C111" s="30" t="s">
        <v>440</v>
      </c>
      <c r="D111" s="31">
        <v>1</v>
      </c>
      <c r="E111" s="102">
        <v>44500</v>
      </c>
      <c r="F111" s="147">
        <f t="shared" si="5"/>
        <v>44500</v>
      </c>
    </row>
    <row r="112" spans="1:6" x14ac:dyDescent="0.25">
      <c r="A112" s="24" t="s">
        <v>14</v>
      </c>
      <c r="B112" s="2"/>
      <c r="C112" s="31"/>
      <c r="D112" s="31"/>
      <c r="E112" s="27"/>
      <c r="F112" s="27"/>
    </row>
    <row r="113" spans="1:6" x14ac:dyDescent="0.25">
      <c r="A113" s="24" t="s">
        <v>11</v>
      </c>
      <c r="B113" s="2"/>
      <c r="C113" s="31"/>
      <c r="D113" s="31"/>
      <c r="E113" s="27"/>
      <c r="F113" s="27"/>
    </row>
    <row r="114" spans="1:6" ht="30" x14ac:dyDescent="0.25">
      <c r="A114" s="122" t="s">
        <v>13</v>
      </c>
      <c r="B114" s="37" t="s">
        <v>1437</v>
      </c>
      <c r="C114" s="30" t="s">
        <v>757</v>
      </c>
      <c r="D114" s="31">
        <v>1</v>
      </c>
      <c r="E114" s="96">
        <v>3700</v>
      </c>
      <c r="F114" s="101">
        <f>E114*D114</f>
        <v>3700</v>
      </c>
    </row>
    <row r="115" spans="1:6" ht="30" x14ac:dyDescent="0.25">
      <c r="A115" s="24" t="s">
        <v>447</v>
      </c>
      <c r="B115" s="2" t="s">
        <v>1509</v>
      </c>
      <c r="C115" s="30" t="s">
        <v>446</v>
      </c>
      <c r="D115" s="31">
        <v>1</v>
      </c>
      <c r="E115" s="102">
        <v>91800</v>
      </c>
      <c r="F115" s="101">
        <f>E115*D115</f>
        <v>91800</v>
      </c>
    </row>
    <row r="116" spans="1:6" x14ac:dyDescent="0.25">
      <c r="A116" s="24" t="s">
        <v>1105</v>
      </c>
      <c r="B116" s="2" t="s">
        <v>1508</v>
      </c>
      <c r="C116" s="31" t="s">
        <v>444</v>
      </c>
      <c r="D116" s="31">
        <v>1</v>
      </c>
      <c r="E116" s="102">
        <v>8200</v>
      </c>
      <c r="F116" s="101">
        <f>E116*D116</f>
        <v>8200</v>
      </c>
    </row>
    <row r="117" spans="1:6" x14ac:dyDescent="0.25">
      <c r="A117" s="24" t="s">
        <v>1106</v>
      </c>
      <c r="B117" s="2" t="s">
        <v>1507</v>
      </c>
      <c r="C117" s="31" t="s">
        <v>442</v>
      </c>
      <c r="D117" s="31">
        <v>1</v>
      </c>
      <c r="E117" s="102">
        <v>3200</v>
      </c>
      <c r="F117" s="101">
        <f t="shared" ref="F117" si="7">E117*D117</f>
        <v>3200</v>
      </c>
    </row>
    <row r="118" spans="1:6" x14ac:dyDescent="0.25">
      <c r="A118" s="24" t="s">
        <v>15</v>
      </c>
      <c r="B118" s="2"/>
      <c r="C118" s="31"/>
      <c r="D118" s="31"/>
      <c r="E118" s="27"/>
      <c r="F118" s="101"/>
    </row>
    <row r="119" spans="1:6" ht="30" x14ac:dyDescent="0.25">
      <c r="A119" s="1" t="s">
        <v>1908</v>
      </c>
      <c r="B119" s="2" t="s">
        <v>1438</v>
      </c>
      <c r="C119" s="30" t="s">
        <v>753</v>
      </c>
      <c r="D119" s="31">
        <v>1</v>
      </c>
      <c r="E119" s="96">
        <v>8710</v>
      </c>
      <c r="F119" s="101">
        <f>E119*D119</f>
        <v>8710</v>
      </c>
    </row>
    <row r="120" spans="1:6" x14ac:dyDescent="0.25">
      <c r="A120" s="24" t="s">
        <v>2086</v>
      </c>
      <c r="B120" s="2"/>
      <c r="C120" s="30"/>
      <c r="D120" s="31"/>
      <c r="E120" s="27"/>
      <c r="F120" s="27"/>
    </row>
    <row r="121" spans="1:6" x14ac:dyDescent="0.25">
      <c r="A121" s="24" t="s">
        <v>11</v>
      </c>
      <c r="B121" s="2"/>
      <c r="C121" s="30"/>
      <c r="D121" s="31"/>
      <c r="E121" s="27"/>
      <c r="F121" s="27"/>
    </row>
    <row r="122" spans="1:6" x14ac:dyDescent="0.25">
      <c r="A122" s="24" t="s">
        <v>2088</v>
      </c>
      <c r="B122" s="2" t="s">
        <v>1240</v>
      </c>
      <c r="C122" s="30" t="s">
        <v>286</v>
      </c>
      <c r="D122" s="31">
        <v>1</v>
      </c>
      <c r="E122" s="102">
        <v>3450</v>
      </c>
      <c r="F122" s="101">
        <f>E122*D122</f>
        <v>3450</v>
      </c>
    </row>
    <row r="123" spans="1:6" x14ac:dyDescent="0.25">
      <c r="A123" s="24" t="s">
        <v>2089</v>
      </c>
      <c r="B123" s="2" t="s">
        <v>1243</v>
      </c>
      <c r="C123" s="30" t="s">
        <v>450</v>
      </c>
      <c r="D123" s="31">
        <v>5</v>
      </c>
      <c r="E123" s="102">
        <v>280</v>
      </c>
      <c r="F123" s="101">
        <f t="shared" si="5"/>
        <v>1400</v>
      </c>
    </row>
    <row r="124" spans="1:6" ht="30" x14ac:dyDescent="0.25">
      <c r="A124" s="24" t="s">
        <v>2090</v>
      </c>
      <c r="B124" s="2" t="s">
        <v>1200</v>
      </c>
      <c r="C124" s="30" t="s">
        <v>1145</v>
      </c>
      <c r="D124" s="31">
        <v>1</v>
      </c>
      <c r="E124" s="102">
        <v>1070</v>
      </c>
      <c r="F124" s="101">
        <f>E124*D124</f>
        <v>1070</v>
      </c>
    </row>
    <row r="125" spans="1:6" x14ac:dyDescent="0.25">
      <c r="A125" s="24" t="s">
        <v>15</v>
      </c>
      <c r="B125" s="2"/>
      <c r="C125" s="31"/>
      <c r="D125" s="31"/>
      <c r="E125" s="27"/>
      <c r="F125" s="101"/>
    </row>
    <row r="126" spans="1:6" x14ac:dyDescent="0.25">
      <c r="A126" s="24" t="s">
        <v>2091</v>
      </c>
      <c r="B126" s="2" t="s">
        <v>1800</v>
      </c>
      <c r="C126" s="30" t="s">
        <v>449</v>
      </c>
      <c r="D126" s="31">
        <v>1</v>
      </c>
      <c r="E126" s="102">
        <v>53600</v>
      </c>
      <c r="F126" s="101">
        <f>E126*D126</f>
        <v>53600</v>
      </c>
    </row>
    <row r="127" spans="1:6" x14ac:dyDescent="0.25">
      <c r="A127" s="24" t="s">
        <v>2092</v>
      </c>
      <c r="B127" s="2" t="s">
        <v>1896</v>
      </c>
      <c r="C127" s="30" t="s">
        <v>448</v>
      </c>
      <c r="D127" s="31">
        <v>1</v>
      </c>
      <c r="E127" s="102">
        <v>22800</v>
      </c>
      <c r="F127" s="101">
        <f>E127*D127</f>
        <v>22800</v>
      </c>
    </row>
    <row r="128" spans="1:6" x14ac:dyDescent="0.25">
      <c r="A128" s="24" t="s">
        <v>12</v>
      </c>
      <c r="B128" s="2"/>
      <c r="C128" s="31"/>
      <c r="D128" s="31"/>
      <c r="E128" s="27"/>
      <c r="F128" s="91"/>
    </row>
    <row r="129" spans="1:7" x14ac:dyDescent="0.25">
      <c r="A129" s="24" t="s">
        <v>11</v>
      </c>
      <c r="B129" s="2"/>
      <c r="C129" s="31"/>
      <c r="D129" s="31"/>
      <c r="E129" s="27"/>
      <c r="F129" s="91"/>
    </row>
    <row r="130" spans="1:7" ht="45" x14ac:dyDescent="0.25">
      <c r="A130" s="24" t="s">
        <v>1907</v>
      </c>
      <c r="B130" s="2" t="s">
        <v>1436</v>
      </c>
      <c r="C130" s="3" t="s">
        <v>1177</v>
      </c>
      <c r="D130" s="31">
        <v>1</v>
      </c>
      <c r="E130" s="96">
        <v>42000</v>
      </c>
      <c r="F130" s="101">
        <f>E130*D130</f>
        <v>42000</v>
      </c>
      <c r="G130" s="38"/>
    </row>
    <row r="131" spans="1:7" x14ac:dyDescent="0.25">
      <c r="A131" s="31"/>
      <c r="B131" s="2"/>
      <c r="C131" s="24" t="s">
        <v>736</v>
      </c>
      <c r="D131" s="24"/>
      <c r="E131" s="24"/>
      <c r="F131" s="41">
        <f>SUM(F3:F130)</f>
        <v>3318830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48:B1048576 B5:B45" xr:uid="{00000000-0002-0000-0E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G100"/>
  <sheetViews>
    <sheetView zoomScale="85" zoomScaleNormal="85" workbookViewId="0">
      <pane ySplit="1" topLeftCell="A2" activePane="bottomLeft" state="frozen"/>
      <selection pane="bottomLeft" activeCell="Z22" sqref="Z2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727</v>
      </c>
      <c r="E1" s="94" t="s">
        <v>1738</v>
      </c>
      <c r="F1" s="93" t="s">
        <v>1739</v>
      </c>
    </row>
    <row r="2" spans="1:7" x14ac:dyDescent="0.25">
      <c r="A2" s="24" t="s">
        <v>52</v>
      </c>
      <c r="B2" s="2"/>
      <c r="C2" s="31"/>
      <c r="D2" s="31"/>
      <c r="E2" s="111"/>
      <c r="F2" s="114"/>
    </row>
    <row r="3" spans="1:7" x14ac:dyDescent="0.25">
      <c r="A3" s="24" t="s">
        <v>11</v>
      </c>
      <c r="B3" s="2"/>
      <c r="C3" s="31"/>
      <c r="D3" s="31"/>
      <c r="E3" s="111"/>
      <c r="F3" s="114"/>
    </row>
    <row r="4" spans="1:7" ht="30" x14ac:dyDescent="0.25">
      <c r="A4" s="24" t="s">
        <v>2093</v>
      </c>
      <c r="B4" s="2" t="s">
        <v>1513</v>
      </c>
      <c r="C4" s="30" t="s">
        <v>451</v>
      </c>
      <c r="D4" s="31">
        <v>1</v>
      </c>
      <c r="E4" s="111">
        <v>35000</v>
      </c>
      <c r="F4" s="114">
        <f t="shared" ref="F4:F61" si="0">E4*D4</f>
        <v>35000</v>
      </c>
    </row>
    <row r="5" spans="1:7" ht="30" x14ac:dyDescent="0.25">
      <c r="A5" s="24" t="s">
        <v>2094</v>
      </c>
      <c r="B5" s="2" t="s">
        <v>1310</v>
      </c>
      <c r="C5" s="30" t="s">
        <v>2095</v>
      </c>
      <c r="D5" s="31">
        <v>1</v>
      </c>
      <c r="E5" s="111">
        <v>16500</v>
      </c>
      <c r="F5" s="114">
        <f t="shared" si="0"/>
        <v>16500</v>
      </c>
      <c r="G5" s="38"/>
    </row>
    <row r="6" spans="1:7" x14ac:dyDescent="0.25">
      <c r="A6" s="24" t="s">
        <v>452</v>
      </c>
      <c r="B6" s="2" t="s">
        <v>1514</v>
      </c>
      <c r="C6" s="30" t="s">
        <v>454</v>
      </c>
      <c r="D6" s="31">
        <v>1</v>
      </c>
      <c r="E6" s="111">
        <v>38400</v>
      </c>
      <c r="F6" s="114">
        <f t="shared" si="0"/>
        <v>38400</v>
      </c>
    </row>
    <row r="7" spans="1:7" ht="30" x14ac:dyDescent="0.25">
      <c r="A7" s="24" t="s">
        <v>453</v>
      </c>
      <c r="B7" s="2" t="s">
        <v>1898</v>
      </c>
      <c r="C7" s="30" t="s">
        <v>456</v>
      </c>
      <c r="D7" s="31">
        <v>1</v>
      </c>
      <c r="E7" s="111">
        <v>115200</v>
      </c>
      <c r="F7" s="114">
        <f t="shared" si="0"/>
        <v>115200</v>
      </c>
    </row>
    <row r="8" spans="1:7" x14ac:dyDescent="0.25">
      <c r="A8" s="24" t="s">
        <v>265</v>
      </c>
      <c r="B8" s="2"/>
      <c r="C8" s="31"/>
      <c r="D8" s="31"/>
      <c r="E8" s="113"/>
      <c r="F8" s="114"/>
    </row>
    <row r="9" spans="1:7" x14ac:dyDescent="0.25">
      <c r="A9" s="24" t="s">
        <v>11</v>
      </c>
      <c r="B9" s="2"/>
      <c r="C9" s="31"/>
      <c r="D9" s="31"/>
      <c r="E9" s="113"/>
      <c r="F9" s="114"/>
    </row>
    <row r="10" spans="1:7" x14ac:dyDescent="0.25">
      <c r="A10" s="24" t="s">
        <v>455</v>
      </c>
      <c r="B10" s="2" t="s">
        <v>1213</v>
      </c>
      <c r="C10" s="31" t="s">
        <v>413</v>
      </c>
      <c r="D10" s="31">
        <v>15</v>
      </c>
      <c r="E10" s="111">
        <v>50</v>
      </c>
      <c r="F10" s="114">
        <f t="shared" si="0"/>
        <v>750</v>
      </c>
    </row>
    <row r="11" spans="1:7" x14ac:dyDescent="0.25">
      <c r="A11" s="24" t="s">
        <v>457</v>
      </c>
      <c r="B11" s="2" t="s">
        <v>1208</v>
      </c>
      <c r="C11" s="31" t="s">
        <v>471</v>
      </c>
      <c r="D11" s="31">
        <v>10</v>
      </c>
      <c r="E11" s="111">
        <v>180</v>
      </c>
      <c r="F11" s="114">
        <f t="shared" si="0"/>
        <v>1800</v>
      </c>
    </row>
    <row r="12" spans="1:7" x14ac:dyDescent="0.25">
      <c r="A12" s="24" t="s">
        <v>459</v>
      </c>
      <c r="B12" s="2" t="s">
        <v>1214</v>
      </c>
      <c r="C12" s="31" t="s">
        <v>473</v>
      </c>
      <c r="D12" s="31">
        <v>2</v>
      </c>
      <c r="E12" s="111">
        <v>120</v>
      </c>
      <c r="F12" s="114">
        <f t="shared" si="0"/>
        <v>240</v>
      </c>
    </row>
    <row r="13" spans="1:7" x14ac:dyDescent="0.25">
      <c r="A13" s="24" t="s">
        <v>461</v>
      </c>
      <c r="B13" s="2" t="s">
        <v>1519</v>
      </c>
      <c r="C13" s="31" t="s">
        <v>1108</v>
      </c>
      <c r="D13" s="31">
        <v>15</v>
      </c>
      <c r="E13" s="111">
        <v>380</v>
      </c>
      <c r="F13" s="114">
        <f t="shared" si="0"/>
        <v>5700</v>
      </c>
    </row>
    <row r="14" spans="1:7" x14ac:dyDescent="0.25">
      <c r="A14" s="24" t="s">
        <v>462</v>
      </c>
      <c r="B14" s="2" t="s">
        <v>1885</v>
      </c>
      <c r="C14" s="31" t="s">
        <v>415</v>
      </c>
      <c r="D14" s="31">
        <v>15</v>
      </c>
      <c r="E14" s="111">
        <v>120</v>
      </c>
      <c r="F14" s="114">
        <f t="shared" si="0"/>
        <v>1800</v>
      </c>
    </row>
    <row r="15" spans="1:7" x14ac:dyDescent="0.25">
      <c r="A15" s="24" t="s">
        <v>464</v>
      </c>
      <c r="B15" s="2" t="s">
        <v>1520</v>
      </c>
      <c r="C15" s="31" t="s">
        <v>477</v>
      </c>
      <c r="D15" s="31">
        <v>15</v>
      </c>
      <c r="E15" s="111">
        <v>120</v>
      </c>
      <c r="F15" s="114">
        <f t="shared" si="0"/>
        <v>1800</v>
      </c>
    </row>
    <row r="16" spans="1:7" x14ac:dyDescent="0.25">
      <c r="A16" s="24" t="s">
        <v>466</v>
      </c>
      <c r="B16" s="2" t="s">
        <v>1215</v>
      </c>
      <c r="C16" s="31" t="s">
        <v>2097</v>
      </c>
      <c r="D16" s="31">
        <v>2</v>
      </c>
      <c r="E16" s="111">
        <v>450</v>
      </c>
      <c r="F16" s="114">
        <f t="shared" si="0"/>
        <v>900</v>
      </c>
    </row>
    <row r="17" spans="1:6" x14ac:dyDescent="0.25">
      <c r="A17" s="24" t="s">
        <v>468</v>
      </c>
      <c r="B17" s="2" t="s">
        <v>1521</v>
      </c>
      <c r="C17" s="31" t="s">
        <v>405</v>
      </c>
      <c r="D17" s="31">
        <v>100</v>
      </c>
      <c r="E17" s="111">
        <v>18</v>
      </c>
      <c r="F17" s="114">
        <f t="shared" si="0"/>
        <v>1800</v>
      </c>
    </row>
    <row r="18" spans="1:6" x14ac:dyDescent="0.25">
      <c r="A18" s="24" t="s">
        <v>469</v>
      </c>
      <c r="B18" s="2" t="s">
        <v>1522</v>
      </c>
      <c r="C18" s="31" t="s">
        <v>482</v>
      </c>
      <c r="D18" s="31">
        <v>2</v>
      </c>
      <c r="E18" s="111">
        <v>130</v>
      </c>
      <c r="F18" s="114">
        <f t="shared" si="0"/>
        <v>260</v>
      </c>
    </row>
    <row r="19" spans="1:6" x14ac:dyDescent="0.25">
      <c r="A19" s="24" t="s">
        <v>470</v>
      </c>
      <c r="B19" s="2" t="s">
        <v>1866</v>
      </c>
      <c r="C19" s="31" t="s">
        <v>484</v>
      </c>
      <c r="D19" s="31">
        <v>15</v>
      </c>
      <c r="E19" s="111">
        <v>710</v>
      </c>
      <c r="F19" s="114">
        <f t="shared" si="0"/>
        <v>10650</v>
      </c>
    </row>
    <row r="20" spans="1:6" x14ac:dyDescent="0.25">
      <c r="A20" s="24" t="s">
        <v>472</v>
      </c>
      <c r="B20" s="2" t="s">
        <v>1523</v>
      </c>
      <c r="C20" s="31" t="s">
        <v>486</v>
      </c>
      <c r="D20" s="31">
        <v>15</v>
      </c>
      <c r="E20" s="111">
        <v>280</v>
      </c>
      <c r="F20" s="114">
        <f t="shared" si="0"/>
        <v>4200</v>
      </c>
    </row>
    <row r="21" spans="1:6" ht="30" x14ac:dyDescent="0.25">
      <c r="A21" s="24" t="s">
        <v>474</v>
      </c>
      <c r="B21" s="2" t="s">
        <v>1728</v>
      </c>
      <c r="C21" s="30" t="s">
        <v>488</v>
      </c>
      <c r="D21" s="31">
        <v>1</v>
      </c>
      <c r="E21" s="111">
        <v>440000</v>
      </c>
      <c r="F21" s="114">
        <f t="shared" si="0"/>
        <v>440000</v>
      </c>
    </row>
    <row r="22" spans="1:6" x14ac:dyDescent="0.25">
      <c r="A22" s="24" t="s">
        <v>475</v>
      </c>
      <c r="B22" s="2" t="s">
        <v>1524</v>
      </c>
      <c r="C22" s="30" t="s">
        <v>491</v>
      </c>
      <c r="D22" s="31">
        <v>15</v>
      </c>
      <c r="E22" s="111">
        <v>16000</v>
      </c>
      <c r="F22" s="114">
        <f t="shared" si="0"/>
        <v>240000</v>
      </c>
    </row>
    <row r="23" spans="1:6" x14ac:dyDescent="0.25">
      <c r="A23" s="24" t="s">
        <v>476</v>
      </c>
      <c r="B23" s="2" t="s">
        <v>1525</v>
      </c>
      <c r="C23" s="30" t="s">
        <v>493</v>
      </c>
      <c r="D23" s="31">
        <v>15</v>
      </c>
      <c r="E23" s="111">
        <v>9460</v>
      </c>
      <c r="F23" s="114">
        <f t="shared" si="0"/>
        <v>141900</v>
      </c>
    </row>
    <row r="24" spans="1:6" x14ac:dyDescent="0.25">
      <c r="A24" s="24" t="s">
        <v>478</v>
      </c>
      <c r="B24" s="177" t="s">
        <v>2639</v>
      </c>
      <c r="C24" s="30" t="s">
        <v>2096</v>
      </c>
      <c r="D24" s="31">
        <v>15</v>
      </c>
      <c r="E24" s="111"/>
      <c r="F24" s="114">
        <f t="shared" ref="F24" si="1">E24*D24</f>
        <v>0</v>
      </c>
    </row>
    <row r="25" spans="1:6" ht="30" x14ac:dyDescent="0.25">
      <c r="A25" s="24" t="s">
        <v>480</v>
      </c>
      <c r="B25" s="2" t="s">
        <v>1530</v>
      </c>
      <c r="C25" s="3" t="s">
        <v>1734</v>
      </c>
      <c r="D25" s="4">
        <v>30</v>
      </c>
      <c r="E25" s="111">
        <v>310</v>
      </c>
      <c r="F25" s="114">
        <f t="shared" ref="F25:F35" si="2">E25*D25</f>
        <v>9300</v>
      </c>
    </row>
    <row r="26" spans="1:6" x14ac:dyDescent="0.25">
      <c r="A26" s="24" t="s">
        <v>481</v>
      </c>
      <c r="B26" s="2" t="s">
        <v>1794</v>
      </c>
      <c r="C26" s="3" t="s">
        <v>821</v>
      </c>
      <c r="D26" s="4">
        <v>15</v>
      </c>
      <c r="E26" s="111">
        <v>2520</v>
      </c>
      <c r="F26" s="114">
        <f t="shared" si="2"/>
        <v>37800</v>
      </c>
    </row>
    <row r="27" spans="1:6" x14ac:dyDescent="0.25">
      <c r="A27" s="24" t="s">
        <v>483</v>
      </c>
      <c r="B27" s="2" t="s">
        <v>1201</v>
      </c>
      <c r="C27" s="3" t="s">
        <v>1110</v>
      </c>
      <c r="D27" s="4">
        <v>15</v>
      </c>
      <c r="E27" s="111">
        <v>500</v>
      </c>
      <c r="F27" s="114">
        <f t="shared" si="2"/>
        <v>7500</v>
      </c>
    </row>
    <row r="28" spans="1:6" x14ac:dyDescent="0.25">
      <c r="A28" s="24" t="s">
        <v>485</v>
      </c>
      <c r="B28" s="2" t="s">
        <v>1497</v>
      </c>
      <c r="C28" s="3" t="s">
        <v>1098</v>
      </c>
      <c r="D28" s="4">
        <v>15</v>
      </c>
      <c r="E28" s="111">
        <v>140</v>
      </c>
      <c r="F28" s="114">
        <f t="shared" si="2"/>
        <v>2100</v>
      </c>
    </row>
    <row r="29" spans="1:6" x14ac:dyDescent="0.25">
      <c r="A29" s="24" t="s">
        <v>487</v>
      </c>
      <c r="B29" s="2" t="s">
        <v>1534</v>
      </c>
      <c r="C29" s="3" t="s">
        <v>1117</v>
      </c>
      <c r="D29" s="4">
        <v>15</v>
      </c>
      <c r="E29" s="111">
        <v>240</v>
      </c>
      <c r="F29" s="114">
        <f t="shared" si="2"/>
        <v>3600</v>
      </c>
    </row>
    <row r="30" spans="1:6" x14ac:dyDescent="0.25">
      <c r="A30" s="24" t="s">
        <v>489</v>
      </c>
      <c r="B30" s="2" t="s">
        <v>1795</v>
      </c>
      <c r="C30" s="3" t="s">
        <v>2098</v>
      </c>
      <c r="D30" s="4">
        <v>15</v>
      </c>
      <c r="E30" s="111">
        <v>260</v>
      </c>
      <c r="F30" s="114">
        <f t="shared" si="2"/>
        <v>3900</v>
      </c>
    </row>
    <row r="31" spans="1:6" x14ac:dyDescent="0.25">
      <c r="A31" s="24" t="s">
        <v>490</v>
      </c>
      <c r="B31" s="2" t="s">
        <v>1440</v>
      </c>
      <c r="C31" s="3" t="s">
        <v>1120</v>
      </c>
      <c r="D31" s="4">
        <v>1</v>
      </c>
      <c r="E31" s="111">
        <v>9600</v>
      </c>
      <c r="F31" s="114">
        <f t="shared" si="2"/>
        <v>9600</v>
      </c>
    </row>
    <row r="32" spans="1:6" x14ac:dyDescent="0.25">
      <c r="A32" s="24" t="s">
        <v>492</v>
      </c>
      <c r="B32" s="2" t="s">
        <v>1796</v>
      </c>
      <c r="C32" s="3" t="s">
        <v>1101</v>
      </c>
      <c r="D32" s="4">
        <v>15</v>
      </c>
      <c r="E32" s="111">
        <v>120</v>
      </c>
      <c r="F32" s="114">
        <f t="shared" si="2"/>
        <v>1800</v>
      </c>
    </row>
    <row r="33" spans="1:6" x14ac:dyDescent="0.25">
      <c r="A33" s="24" t="s">
        <v>494</v>
      </c>
      <c r="B33" s="2" t="s">
        <v>1487</v>
      </c>
      <c r="C33" s="3" t="s">
        <v>401</v>
      </c>
      <c r="D33" s="4">
        <v>15</v>
      </c>
      <c r="E33" s="111">
        <v>500</v>
      </c>
      <c r="F33" s="114">
        <f t="shared" si="2"/>
        <v>7500</v>
      </c>
    </row>
    <row r="34" spans="1:6" x14ac:dyDescent="0.25">
      <c r="A34" s="24" t="s">
        <v>497</v>
      </c>
      <c r="B34" s="2" t="s">
        <v>1309</v>
      </c>
      <c r="C34" s="3" t="s">
        <v>333</v>
      </c>
      <c r="D34" s="4">
        <v>1</v>
      </c>
      <c r="E34" s="111">
        <v>1580</v>
      </c>
      <c r="F34" s="114">
        <f t="shared" si="2"/>
        <v>1580</v>
      </c>
    </row>
    <row r="35" spans="1:6" x14ac:dyDescent="0.25">
      <c r="A35" s="24" t="s">
        <v>499</v>
      </c>
      <c r="B35" s="2" t="s">
        <v>1745</v>
      </c>
      <c r="C35" s="3" t="s">
        <v>1126</v>
      </c>
      <c r="D35" s="4">
        <v>15</v>
      </c>
      <c r="E35" s="111">
        <v>90</v>
      </c>
      <c r="F35" s="114">
        <f t="shared" si="2"/>
        <v>1350</v>
      </c>
    </row>
    <row r="36" spans="1:6" x14ac:dyDescent="0.25">
      <c r="A36" s="24" t="s">
        <v>15</v>
      </c>
      <c r="B36" s="2"/>
      <c r="C36" s="31"/>
      <c r="D36" s="31"/>
      <c r="E36" s="112"/>
      <c r="F36" s="114"/>
    </row>
    <row r="37" spans="1:6" ht="30" x14ac:dyDescent="0.25">
      <c r="A37" s="24" t="s">
        <v>501</v>
      </c>
      <c r="B37" s="67" t="s">
        <v>1322</v>
      </c>
      <c r="C37" s="30" t="s">
        <v>458</v>
      </c>
      <c r="D37" s="31">
        <v>1</v>
      </c>
      <c r="E37" s="111">
        <v>21980</v>
      </c>
      <c r="F37" s="114">
        <f>E37*D37</f>
        <v>21980</v>
      </c>
    </row>
    <row r="38" spans="1:6" x14ac:dyDescent="0.25">
      <c r="A38" s="24" t="s">
        <v>503</v>
      </c>
      <c r="B38" s="2" t="s">
        <v>1328</v>
      </c>
      <c r="C38" s="30" t="s">
        <v>460</v>
      </c>
      <c r="D38" s="31">
        <v>1</v>
      </c>
      <c r="E38" s="111">
        <v>36690</v>
      </c>
      <c r="F38" s="114">
        <f>E38*D38</f>
        <v>36690</v>
      </c>
    </row>
    <row r="39" spans="1:6" ht="30" x14ac:dyDescent="0.25">
      <c r="A39" s="24" t="s">
        <v>505</v>
      </c>
      <c r="B39" s="2" t="s">
        <v>1860</v>
      </c>
      <c r="C39" s="30" t="s">
        <v>2099</v>
      </c>
      <c r="D39" s="31">
        <v>1</v>
      </c>
      <c r="E39" s="111">
        <v>230000</v>
      </c>
      <c r="F39" s="114">
        <f>E39*D39</f>
        <v>230000</v>
      </c>
    </row>
    <row r="40" spans="1:6" ht="30" x14ac:dyDescent="0.25">
      <c r="A40" s="24" t="s">
        <v>507</v>
      </c>
      <c r="B40" s="2" t="s">
        <v>1859</v>
      </c>
      <c r="C40" s="30" t="s">
        <v>2100</v>
      </c>
      <c r="D40" s="31">
        <v>15</v>
      </c>
      <c r="E40" s="111">
        <v>140000</v>
      </c>
      <c r="F40" s="114">
        <f>E40*D40</f>
        <v>2100000</v>
      </c>
    </row>
    <row r="41" spans="1:6" ht="45" x14ac:dyDescent="0.25">
      <c r="A41" s="144" t="s">
        <v>509</v>
      </c>
      <c r="B41" s="177" t="s">
        <v>2639</v>
      </c>
      <c r="C41" s="118" t="s">
        <v>2101</v>
      </c>
      <c r="D41" s="115">
        <v>1</v>
      </c>
      <c r="E41" s="111">
        <v>0</v>
      </c>
      <c r="F41" s="114">
        <f t="shared" ref="F41:F42" si="3">E41*D41</f>
        <v>0</v>
      </c>
    </row>
    <row r="42" spans="1:6" ht="30" x14ac:dyDescent="0.25">
      <c r="A42" s="144" t="s">
        <v>1111</v>
      </c>
      <c r="B42" s="2" t="s">
        <v>1439</v>
      </c>
      <c r="C42" s="3" t="s">
        <v>800</v>
      </c>
      <c r="D42" s="4">
        <v>1</v>
      </c>
      <c r="E42" s="111">
        <v>82960</v>
      </c>
      <c r="F42" s="114">
        <f t="shared" si="3"/>
        <v>82960</v>
      </c>
    </row>
    <row r="43" spans="1:6" ht="44.25" customHeight="1" x14ac:dyDescent="0.25">
      <c r="A43" s="24" t="s">
        <v>1112</v>
      </c>
      <c r="B43" s="2" t="s">
        <v>1526</v>
      </c>
      <c r="C43" s="30" t="s">
        <v>495</v>
      </c>
      <c r="D43" s="31">
        <v>1</v>
      </c>
      <c r="E43" s="111">
        <v>490000</v>
      </c>
      <c r="F43" s="114">
        <f t="shared" ref="F43:F53" si="4">E43*D43</f>
        <v>490000</v>
      </c>
    </row>
    <row r="44" spans="1:6" ht="30" x14ac:dyDescent="0.25">
      <c r="A44" s="24" t="s">
        <v>1114</v>
      </c>
      <c r="B44" s="2" t="s">
        <v>1515</v>
      </c>
      <c r="C44" s="30" t="s">
        <v>463</v>
      </c>
      <c r="D44" s="31">
        <v>1</v>
      </c>
      <c r="E44" s="111">
        <v>1280</v>
      </c>
      <c r="F44" s="114">
        <f t="shared" si="4"/>
        <v>1280</v>
      </c>
    </row>
    <row r="45" spans="1:6" x14ac:dyDescent="0.25">
      <c r="A45" s="144" t="s">
        <v>511</v>
      </c>
      <c r="B45" s="177" t="s">
        <v>2639</v>
      </c>
      <c r="C45" s="118" t="s">
        <v>2102</v>
      </c>
      <c r="D45" s="115">
        <v>1</v>
      </c>
      <c r="E45" s="111">
        <v>0</v>
      </c>
      <c r="F45" s="114">
        <f t="shared" si="4"/>
        <v>0</v>
      </c>
    </row>
    <row r="46" spans="1:6" ht="30" x14ac:dyDescent="0.25">
      <c r="A46" s="24" t="s">
        <v>1116</v>
      </c>
      <c r="B46" s="2" t="s">
        <v>1516</v>
      </c>
      <c r="C46" s="30" t="s">
        <v>465</v>
      </c>
      <c r="D46" s="31">
        <v>1</v>
      </c>
      <c r="E46" s="111">
        <v>920</v>
      </c>
      <c r="F46" s="114">
        <f t="shared" si="4"/>
        <v>920</v>
      </c>
    </row>
    <row r="47" spans="1:6" ht="30" x14ac:dyDescent="0.25">
      <c r="A47" s="24" t="s">
        <v>1118</v>
      </c>
      <c r="B47" s="2" t="s">
        <v>1517</v>
      </c>
      <c r="C47" s="30" t="s">
        <v>467</v>
      </c>
      <c r="D47" s="31">
        <v>1</v>
      </c>
      <c r="E47" s="111">
        <v>1980</v>
      </c>
      <c r="F47" s="114">
        <f t="shared" si="4"/>
        <v>1980</v>
      </c>
    </row>
    <row r="48" spans="1:6" x14ac:dyDescent="0.25">
      <c r="A48" s="24" t="s">
        <v>1119</v>
      </c>
      <c r="B48" s="2" t="s">
        <v>1518</v>
      </c>
      <c r="C48" s="30" t="s">
        <v>1107</v>
      </c>
      <c r="D48" s="4">
        <v>1</v>
      </c>
      <c r="E48" s="111">
        <v>12750</v>
      </c>
      <c r="F48" s="114">
        <f t="shared" si="4"/>
        <v>12750</v>
      </c>
    </row>
    <row r="49" spans="1:6" ht="30" x14ac:dyDescent="0.25">
      <c r="A49" s="24" t="s">
        <v>1121</v>
      </c>
      <c r="B49" s="2" t="s">
        <v>1533</v>
      </c>
      <c r="C49" s="3" t="s">
        <v>1115</v>
      </c>
      <c r="D49" s="4">
        <v>2</v>
      </c>
      <c r="E49" s="111">
        <v>6930</v>
      </c>
      <c r="F49" s="114">
        <f t="shared" si="4"/>
        <v>13860</v>
      </c>
    </row>
    <row r="50" spans="1:6" x14ac:dyDescent="0.25">
      <c r="A50" s="24" t="s">
        <v>1122</v>
      </c>
      <c r="B50" s="2" t="s">
        <v>1499</v>
      </c>
      <c r="C50" s="3" t="s">
        <v>1100</v>
      </c>
      <c r="D50" s="4">
        <v>15</v>
      </c>
      <c r="E50" s="111">
        <v>240</v>
      </c>
      <c r="F50" s="114">
        <f t="shared" si="4"/>
        <v>3600</v>
      </c>
    </row>
    <row r="51" spans="1:6" x14ac:dyDescent="0.25">
      <c r="A51" s="24" t="s">
        <v>1123</v>
      </c>
      <c r="B51" s="2" t="s">
        <v>1527</v>
      </c>
      <c r="C51" s="3" t="s">
        <v>1109</v>
      </c>
      <c r="D51" s="4">
        <v>15</v>
      </c>
      <c r="E51" s="111">
        <v>2530</v>
      </c>
      <c r="F51" s="114">
        <f t="shared" si="4"/>
        <v>37950</v>
      </c>
    </row>
    <row r="52" spans="1:6" x14ac:dyDescent="0.25">
      <c r="A52" s="24" t="s">
        <v>1124</v>
      </c>
      <c r="B52" s="2" t="s">
        <v>1528</v>
      </c>
      <c r="C52" s="3" t="s">
        <v>1732</v>
      </c>
      <c r="D52" s="4">
        <v>15</v>
      </c>
      <c r="E52" s="111">
        <v>250</v>
      </c>
      <c r="F52" s="114">
        <f t="shared" si="4"/>
        <v>3750</v>
      </c>
    </row>
    <row r="53" spans="1:6" x14ac:dyDescent="0.25">
      <c r="A53" s="24" t="s">
        <v>1125</v>
      </c>
      <c r="B53" s="2" t="s">
        <v>1529</v>
      </c>
      <c r="C53" s="3" t="s">
        <v>1733</v>
      </c>
      <c r="D53" s="4">
        <v>15</v>
      </c>
      <c r="E53" s="111">
        <v>610</v>
      </c>
      <c r="F53" s="114">
        <f t="shared" si="4"/>
        <v>9150</v>
      </c>
    </row>
    <row r="54" spans="1:6" x14ac:dyDescent="0.25">
      <c r="A54" s="24" t="s">
        <v>1127</v>
      </c>
      <c r="B54" s="2" t="s">
        <v>1532</v>
      </c>
      <c r="C54" s="3" t="s">
        <v>1113</v>
      </c>
      <c r="D54" s="4">
        <v>15</v>
      </c>
      <c r="E54" s="111">
        <v>220</v>
      </c>
      <c r="F54" s="114">
        <f t="shared" ref="F54:F55" si="5">E54*D54</f>
        <v>3300</v>
      </c>
    </row>
    <row r="55" spans="1:6" x14ac:dyDescent="0.25">
      <c r="A55" s="24" t="s">
        <v>1128</v>
      </c>
      <c r="B55" s="2" t="s">
        <v>1484</v>
      </c>
      <c r="C55" s="3" t="s">
        <v>393</v>
      </c>
      <c r="D55" s="4">
        <v>1</v>
      </c>
      <c r="E55" s="111">
        <v>200</v>
      </c>
      <c r="F55" s="114">
        <f t="shared" si="5"/>
        <v>200</v>
      </c>
    </row>
    <row r="56" spans="1:6" x14ac:dyDescent="0.25">
      <c r="A56" s="24" t="s">
        <v>496</v>
      </c>
      <c r="B56" s="2"/>
      <c r="C56" s="31"/>
      <c r="D56" s="31"/>
      <c r="E56" s="113"/>
      <c r="F56" s="114"/>
    </row>
    <row r="57" spans="1:6" x14ac:dyDescent="0.25">
      <c r="A57" s="24" t="s">
        <v>11</v>
      </c>
      <c r="B57" s="2"/>
      <c r="C57" s="31"/>
      <c r="D57" s="31"/>
      <c r="E57" s="113"/>
      <c r="F57" s="114"/>
    </row>
    <row r="58" spans="1:6" ht="30" x14ac:dyDescent="0.25">
      <c r="A58" s="24" t="s">
        <v>1129</v>
      </c>
      <c r="B58" s="2" t="s">
        <v>1535</v>
      </c>
      <c r="C58" s="30" t="s">
        <v>498</v>
      </c>
      <c r="D58" s="31">
        <v>1</v>
      </c>
      <c r="E58" s="111">
        <v>21500</v>
      </c>
      <c r="F58" s="114">
        <f t="shared" si="0"/>
        <v>21500</v>
      </c>
    </row>
    <row r="59" spans="1:6" ht="30" x14ac:dyDescent="0.25">
      <c r="A59" s="24" t="s">
        <v>1130</v>
      </c>
      <c r="B59" s="2" t="s">
        <v>1239</v>
      </c>
      <c r="C59" s="30" t="s">
        <v>500</v>
      </c>
      <c r="D59" s="31">
        <v>1</v>
      </c>
      <c r="E59" s="111">
        <v>78800</v>
      </c>
      <c r="F59" s="114">
        <f t="shared" si="0"/>
        <v>78800</v>
      </c>
    </row>
    <row r="60" spans="1:6" x14ac:dyDescent="0.25">
      <c r="A60" s="24" t="s">
        <v>1131</v>
      </c>
      <c r="B60" s="2" t="s">
        <v>1536</v>
      </c>
      <c r="C60" s="30" t="s">
        <v>502</v>
      </c>
      <c r="D60" s="31">
        <v>1</v>
      </c>
      <c r="E60" s="111">
        <v>9810</v>
      </c>
      <c r="F60" s="114">
        <f t="shared" si="0"/>
        <v>9810</v>
      </c>
    </row>
    <row r="61" spans="1:6" ht="30" x14ac:dyDescent="0.25">
      <c r="A61" s="24" t="s">
        <v>1132</v>
      </c>
      <c r="B61" s="2" t="s">
        <v>1537</v>
      </c>
      <c r="C61" s="30" t="s">
        <v>504</v>
      </c>
      <c r="D61" s="31">
        <v>1</v>
      </c>
      <c r="E61" s="111">
        <v>34300</v>
      </c>
      <c r="F61" s="114">
        <f t="shared" si="0"/>
        <v>34300</v>
      </c>
    </row>
    <row r="62" spans="1:6" ht="30" x14ac:dyDescent="0.25">
      <c r="A62" s="24" t="s">
        <v>1133</v>
      </c>
      <c r="B62" s="2" t="s">
        <v>1538</v>
      </c>
      <c r="C62" s="30" t="s">
        <v>506</v>
      </c>
      <c r="D62" s="31">
        <v>1</v>
      </c>
      <c r="E62" s="111">
        <v>32100</v>
      </c>
      <c r="F62" s="114">
        <f t="shared" ref="F62:F96" si="6">E62*D62</f>
        <v>32100</v>
      </c>
    </row>
    <row r="63" spans="1:6" x14ac:dyDescent="0.25">
      <c r="A63" s="24" t="s">
        <v>1135</v>
      </c>
      <c r="B63" s="2" t="s">
        <v>1539</v>
      </c>
      <c r="C63" s="30" t="s">
        <v>508</v>
      </c>
      <c r="D63" s="31">
        <v>1</v>
      </c>
      <c r="E63" s="111">
        <v>40480</v>
      </c>
      <c r="F63" s="114">
        <f t="shared" si="6"/>
        <v>40480</v>
      </c>
    </row>
    <row r="64" spans="1:6" x14ac:dyDescent="0.25">
      <c r="A64" s="1" t="s">
        <v>1137</v>
      </c>
      <c r="B64" s="2" t="s">
        <v>1540</v>
      </c>
      <c r="C64" s="3" t="s">
        <v>1134</v>
      </c>
      <c r="D64" s="4">
        <v>1</v>
      </c>
      <c r="E64" s="111">
        <v>31900</v>
      </c>
      <c r="F64" s="114">
        <f t="shared" si="6"/>
        <v>31900</v>
      </c>
    </row>
    <row r="65" spans="1:6" x14ac:dyDescent="0.25">
      <c r="A65" s="1" t="s">
        <v>1139</v>
      </c>
      <c r="B65" s="2" t="s">
        <v>1541</v>
      </c>
      <c r="C65" s="3" t="s">
        <v>1136</v>
      </c>
      <c r="D65" s="4">
        <v>1</v>
      </c>
      <c r="E65" s="111">
        <v>8250</v>
      </c>
      <c r="F65" s="114">
        <f t="shared" si="6"/>
        <v>8250</v>
      </c>
    </row>
    <row r="66" spans="1:6" x14ac:dyDescent="0.25">
      <c r="A66" s="1" t="s">
        <v>1141</v>
      </c>
      <c r="B66" s="2" t="s">
        <v>1787</v>
      </c>
      <c r="C66" s="3" t="s">
        <v>1138</v>
      </c>
      <c r="D66" s="4">
        <v>1</v>
      </c>
      <c r="E66" s="111">
        <v>10010</v>
      </c>
      <c r="F66" s="114">
        <f t="shared" si="6"/>
        <v>10010</v>
      </c>
    </row>
    <row r="67" spans="1:6" ht="30" x14ac:dyDescent="0.25">
      <c r="A67" s="1" t="s">
        <v>1144</v>
      </c>
      <c r="B67" s="2" t="s">
        <v>1542</v>
      </c>
      <c r="C67" s="3" t="s">
        <v>1140</v>
      </c>
      <c r="D67" s="4">
        <v>1</v>
      </c>
      <c r="E67" s="111">
        <v>30690</v>
      </c>
      <c r="F67" s="114">
        <f t="shared" si="6"/>
        <v>30690</v>
      </c>
    </row>
    <row r="68" spans="1:6" x14ac:dyDescent="0.25">
      <c r="A68" s="1" t="s">
        <v>1826</v>
      </c>
      <c r="B68" s="2" t="s">
        <v>1780</v>
      </c>
      <c r="C68" s="3" t="s">
        <v>1142</v>
      </c>
      <c r="D68" s="165">
        <v>1</v>
      </c>
      <c r="E68" s="170">
        <v>9400</v>
      </c>
      <c r="F68" s="171">
        <f t="shared" si="6"/>
        <v>9400</v>
      </c>
    </row>
    <row r="69" spans="1:6" x14ac:dyDescent="0.25">
      <c r="A69" s="24" t="s">
        <v>15</v>
      </c>
      <c r="B69" s="2"/>
      <c r="C69" s="31"/>
      <c r="D69" s="31"/>
      <c r="E69" s="170"/>
      <c r="F69" s="171"/>
    </row>
    <row r="70" spans="1:6" x14ac:dyDescent="0.25">
      <c r="A70" s="144" t="s">
        <v>2103</v>
      </c>
      <c r="B70" s="177" t="s">
        <v>2639</v>
      </c>
      <c r="C70" s="118" t="s">
        <v>2104</v>
      </c>
      <c r="D70" s="115">
        <v>1</v>
      </c>
      <c r="E70" s="170"/>
      <c r="F70" s="171">
        <f t="shared" ref="F70:F84" si="7">E70*D70</f>
        <v>0</v>
      </c>
    </row>
    <row r="71" spans="1:6" x14ac:dyDescent="0.25">
      <c r="A71" s="144" t="s">
        <v>2105</v>
      </c>
      <c r="B71" s="117"/>
      <c r="C71" s="118"/>
      <c r="D71" s="115"/>
      <c r="E71" s="170"/>
      <c r="F71" s="171"/>
    </row>
    <row r="72" spans="1:6" x14ac:dyDescent="0.25">
      <c r="A72" s="144" t="s">
        <v>15</v>
      </c>
      <c r="B72" s="117"/>
      <c r="C72" s="118"/>
      <c r="D72" s="115"/>
      <c r="E72" s="170"/>
      <c r="F72" s="171"/>
    </row>
    <row r="73" spans="1:6" x14ac:dyDescent="0.25">
      <c r="A73" s="144" t="s">
        <v>2106</v>
      </c>
      <c r="B73" s="177" t="s">
        <v>2639</v>
      </c>
      <c r="C73" s="118" t="s">
        <v>2116</v>
      </c>
      <c r="D73" s="115">
        <v>1</v>
      </c>
      <c r="E73" s="170"/>
      <c r="F73" s="171">
        <f t="shared" si="7"/>
        <v>0</v>
      </c>
    </row>
    <row r="74" spans="1:6" x14ac:dyDescent="0.25">
      <c r="A74" s="144" t="s">
        <v>2107</v>
      </c>
      <c r="B74" s="177" t="s">
        <v>2639</v>
      </c>
      <c r="C74" s="118" t="s">
        <v>2117</v>
      </c>
      <c r="D74" s="115">
        <v>1</v>
      </c>
      <c r="E74" s="170"/>
      <c r="F74" s="171">
        <f t="shared" si="7"/>
        <v>0</v>
      </c>
    </row>
    <row r="75" spans="1:6" x14ac:dyDescent="0.25">
      <c r="A75" s="144" t="s">
        <v>1827</v>
      </c>
      <c r="B75" s="177" t="s">
        <v>2639</v>
      </c>
      <c r="C75" s="118" t="s">
        <v>2118</v>
      </c>
      <c r="D75" s="115">
        <v>1</v>
      </c>
      <c r="E75" s="114"/>
      <c r="F75" s="171">
        <f t="shared" si="7"/>
        <v>0</v>
      </c>
    </row>
    <row r="76" spans="1:6" x14ac:dyDescent="0.25">
      <c r="A76" s="144" t="s">
        <v>2108</v>
      </c>
      <c r="B76" s="177" t="s">
        <v>2639</v>
      </c>
      <c r="C76" s="118" t="s">
        <v>2119</v>
      </c>
      <c r="D76" s="115">
        <v>1</v>
      </c>
      <c r="E76" s="114"/>
      <c r="F76" s="171">
        <f t="shared" si="7"/>
        <v>0</v>
      </c>
    </row>
    <row r="77" spans="1:6" x14ac:dyDescent="0.25">
      <c r="A77" s="144" t="s">
        <v>2109</v>
      </c>
      <c r="B77" s="177" t="s">
        <v>2639</v>
      </c>
      <c r="C77" s="118" t="s">
        <v>2120</v>
      </c>
      <c r="D77" s="115">
        <v>1</v>
      </c>
      <c r="E77" s="114"/>
      <c r="F77" s="171">
        <f t="shared" si="7"/>
        <v>0</v>
      </c>
    </row>
    <row r="78" spans="1:6" ht="33" customHeight="1" x14ac:dyDescent="0.25">
      <c r="A78" s="144" t="s">
        <v>2110</v>
      </c>
      <c r="B78" s="177" t="s">
        <v>2639</v>
      </c>
      <c r="C78" s="118" t="s">
        <v>2121</v>
      </c>
      <c r="D78" s="115">
        <v>1</v>
      </c>
      <c r="E78" s="114"/>
      <c r="F78" s="171">
        <f t="shared" si="7"/>
        <v>0</v>
      </c>
    </row>
    <row r="79" spans="1:6" ht="30" x14ac:dyDescent="0.25">
      <c r="A79" s="144" t="s">
        <v>2111</v>
      </c>
      <c r="B79" s="177" t="s">
        <v>2639</v>
      </c>
      <c r="C79" s="118" t="s">
        <v>2122</v>
      </c>
      <c r="D79" s="115">
        <v>1</v>
      </c>
      <c r="E79" s="114"/>
      <c r="F79" s="171">
        <f t="shared" si="7"/>
        <v>0</v>
      </c>
    </row>
    <row r="80" spans="1:6" x14ac:dyDescent="0.25">
      <c r="A80" s="144" t="s">
        <v>2112</v>
      </c>
      <c r="B80" s="177" t="s">
        <v>2639</v>
      </c>
      <c r="C80" s="118" t="s">
        <v>2123</v>
      </c>
      <c r="D80" s="115">
        <v>1</v>
      </c>
      <c r="E80" s="114"/>
      <c r="F80" s="171">
        <f t="shared" si="7"/>
        <v>0</v>
      </c>
    </row>
    <row r="81" spans="1:6" x14ac:dyDescent="0.25">
      <c r="A81" s="144" t="s">
        <v>1828</v>
      </c>
      <c r="B81" s="177" t="s">
        <v>2639</v>
      </c>
      <c r="C81" s="118" t="s">
        <v>2124</v>
      </c>
      <c r="D81" s="115">
        <v>1</v>
      </c>
      <c r="E81" s="114"/>
      <c r="F81" s="171">
        <f t="shared" si="7"/>
        <v>0</v>
      </c>
    </row>
    <row r="82" spans="1:6" x14ac:dyDescent="0.25">
      <c r="A82" s="144" t="s">
        <v>2113</v>
      </c>
      <c r="B82" s="177" t="s">
        <v>2639</v>
      </c>
      <c r="C82" s="118" t="s">
        <v>2125</v>
      </c>
      <c r="D82" s="115">
        <v>1</v>
      </c>
      <c r="E82" s="114"/>
      <c r="F82" s="171">
        <f t="shared" si="7"/>
        <v>0</v>
      </c>
    </row>
    <row r="83" spans="1:6" x14ac:dyDescent="0.25">
      <c r="A83" s="144" t="s">
        <v>2114</v>
      </c>
      <c r="B83" s="177" t="s">
        <v>2639</v>
      </c>
      <c r="C83" s="118" t="s">
        <v>2126</v>
      </c>
      <c r="D83" s="115">
        <v>1</v>
      </c>
      <c r="E83" s="114"/>
      <c r="F83" s="171">
        <f t="shared" si="7"/>
        <v>0</v>
      </c>
    </row>
    <row r="84" spans="1:6" ht="30" x14ac:dyDescent="0.25">
      <c r="A84" s="144" t="s">
        <v>2115</v>
      </c>
      <c r="B84" s="177" t="s">
        <v>2639</v>
      </c>
      <c r="C84" s="118" t="s">
        <v>2127</v>
      </c>
      <c r="D84" s="115">
        <v>1</v>
      </c>
      <c r="E84" s="114"/>
      <c r="F84" s="171">
        <f t="shared" si="7"/>
        <v>0</v>
      </c>
    </row>
    <row r="85" spans="1:6" x14ac:dyDescent="0.25">
      <c r="A85" s="24" t="s">
        <v>14</v>
      </c>
      <c r="B85" s="2"/>
      <c r="C85" s="31"/>
      <c r="D85" s="31"/>
      <c r="E85" s="112"/>
      <c r="F85" s="114"/>
    </row>
    <row r="86" spans="1:6" x14ac:dyDescent="0.25">
      <c r="A86" s="24" t="s">
        <v>11</v>
      </c>
      <c r="B86" s="2"/>
      <c r="C86" s="31"/>
      <c r="D86" s="31"/>
      <c r="E86" s="112"/>
      <c r="F86" s="114"/>
    </row>
    <row r="87" spans="1:6" ht="30" x14ac:dyDescent="0.25">
      <c r="A87" s="122" t="s">
        <v>13</v>
      </c>
      <c r="B87" s="37" t="s">
        <v>1511</v>
      </c>
      <c r="C87" s="30" t="s">
        <v>754</v>
      </c>
      <c r="D87" s="31">
        <v>1</v>
      </c>
      <c r="E87" s="111">
        <v>9300</v>
      </c>
      <c r="F87" s="114">
        <f>E87*D87</f>
        <v>9300</v>
      </c>
    </row>
    <row r="88" spans="1:6" ht="30" x14ac:dyDescent="0.25">
      <c r="A88" s="24" t="s">
        <v>2128</v>
      </c>
      <c r="B88" s="2" t="s">
        <v>1543</v>
      </c>
      <c r="C88" s="30" t="s">
        <v>1143</v>
      </c>
      <c r="D88" s="31">
        <v>1</v>
      </c>
      <c r="E88" s="111">
        <v>2000</v>
      </c>
      <c r="F88" s="114">
        <f t="shared" ref="F88" si="8">E88*D88</f>
        <v>2000</v>
      </c>
    </row>
    <row r="89" spans="1:6" x14ac:dyDescent="0.25">
      <c r="A89" s="24" t="s">
        <v>15</v>
      </c>
      <c r="B89" s="2"/>
      <c r="C89" s="31"/>
      <c r="D89" s="31"/>
      <c r="E89" s="112"/>
      <c r="F89" s="114"/>
    </row>
    <row r="90" spans="1:6" ht="30" x14ac:dyDescent="0.25">
      <c r="A90" s="1" t="s">
        <v>1908</v>
      </c>
      <c r="B90" s="2" t="s">
        <v>1512</v>
      </c>
      <c r="C90" s="30" t="s">
        <v>755</v>
      </c>
      <c r="D90" s="31">
        <v>1</v>
      </c>
      <c r="E90" s="111">
        <v>40990</v>
      </c>
      <c r="F90" s="114">
        <f>E90*D90</f>
        <v>40990</v>
      </c>
    </row>
    <row r="91" spans="1:6" x14ac:dyDescent="0.25">
      <c r="A91" s="24" t="s">
        <v>510</v>
      </c>
      <c r="B91" s="2"/>
      <c r="C91" s="31"/>
      <c r="D91" s="31"/>
      <c r="E91" s="111"/>
      <c r="F91" s="114"/>
    </row>
    <row r="92" spans="1:6" x14ac:dyDescent="0.25">
      <c r="A92" s="24" t="s">
        <v>11</v>
      </c>
      <c r="B92" s="2"/>
      <c r="C92" s="31"/>
      <c r="D92" s="31"/>
      <c r="E92" s="111"/>
      <c r="F92" s="114"/>
    </row>
    <row r="93" spans="1:6" x14ac:dyDescent="0.25">
      <c r="A93" s="24" t="s">
        <v>2129</v>
      </c>
      <c r="B93" s="2" t="s">
        <v>1495</v>
      </c>
      <c r="C93" s="30" t="s">
        <v>286</v>
      </c>
      <c r="D93" s="31">
        <v>1</v>
      </c>
      <c r="E93" s="111">
        <v>27700</v>
      </c>
      <c r="F93" s="114">
        <f t="shared" si="6"/>
        <v>27700</v>
      </c>
    </row>
    <row r="94" spans="1:6" ht="30" x14ac:dyDescent="0.25">
      <c r="A94" s="1" t="s">
        <v>2130</v>
      </c>
      <c r="B94" s="2" t="s">
        <v>1200</v>
      </c>
      <c r="C94" s="3" t="s">
        <v>1145</v>
      </c>
      <c r="D94" s="4">
        <v>1</v>
      </c>
      <c r="E94" s="111">
        <v>1070</v>
      </c>
      <c r="F94" s="114">
        <f t="shared" si="6"/>
        <v>1070</v>
      </c>
    </row>
    <row r="95" spans="1:6" x14ac:dyDescent="0.25">
      <c r="A95" s="24" t="s">
        <v>15</v>
      </c>
      <c r="B95" s="2"/>
      <c r="C95" s="3"/>
      <c r="D95" s="4"/>
      <c r="E95" s="111"/>
      <c r="F95" s="114"/>
    </row>
    <row r="96" spans="1:6" x14ac:dyDescent="0.25">
      <c r="A96" s="144" t="s">
        <v>2131</v>
      </c>
      <c r="B96" s="2" t="s">
        <v>1800</v>
      </c>
      <c r="C96" s="30" t="s">
        <v>449</v>
      </c>
      <c r="D96" s="31">
        <v>1</v>
      </c>
      <c r="E96" s="102">
        <v>53600</v>
      </c>
      <c r="F96" s="114">
        <f t="shared" si="6"/>
        <v>53600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1907</v>
      </c>
      <c r="B99" s="2" t="s">
        <v>1510</v>
      </c>
      <c r="C99" s="3" t="s">
        <v>1178</v>
      </c>
      <c r="D99" s="31">
        <v>1</v>
      </c>
      <c r="E99" s="111">
        <v>69800</v>
      </c>
      <c r="F99" s="114">
        <f>E99*D99</f>
        <v>69800</v>
      </c>
    </row>
    <row r="100" spans="1:6" x14ac:dyDescent="0.25">
      <c r="A100" s="24"/>
      <c r="B100" s="2"/>
      <c r="C100" s="24" t="s">
        <v>737</v>
      </c>
      <c r="D100" s="24"/>
      <c r="E100" s="24"/>
      <c r="F100" s="41">
        <f>SUM(F2:F99)</f>
        <v>4705000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85:B1048576 B71:B72 B46:B69 B42:B44 B25:B40" xr:uid="{00000000-0002-0000-0F00-000000000000}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F20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2139</v>
      </c>
      <c r="B2" s="19"/>
      <c r="C2" s="18"/>
      <c r="D2" s="24" t="s">
        <v>727</v>
      </c>
      <c r="E2" s="94" t="s">
        <v>1738</v>
      </c>
      <c r="F2" s="93" t="s">
        <v>1739</v>
      </c>
    </row>
    <row r="3" spans="1:6" x14ac:dyDescent="0.25">
      <c r="A3" s="28" t="s">
        <v>763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2132</v>
      </c>
      <c r="B5" s="2" t="s">
        <v>1890</v>
      </c>
      <c r="C5" s="30" t="s">
        <v>1915</v>
      </c>
      <c r="D5" s="31">
        <v>1</v>
      </c>
      <c r="E5" s="91">
        <v>7040</v>
      </c>
      <c r="F5" s="91">
        <f t="shared" ref="F5:F10" si="0">E5*D5</f>
        <v>7040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2133</v>
      </c>
      <c r="B7" s="2" t="s">
        <v>1802</v>
      </c>
      <c r="C7" s="31" t="s">
        <v>530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2134</v>
      </c>
      <c r="B10" s="177" t="s">
        <v>2639</v>
      </c>
      <c r="C10" s="30" t="s">
        <v>2135</v>
      </c>
      <c r="D10" s="31">
        <v>1</v>
      </c>
      <c r="E10" s="91"/>
      <c r="F10" s="91">
        <f t="shared" si="0"/>
        <v>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2" t="s">
        <v>13</v>
      </c>
      <c r="B13" s="37" t="s">
        <v>1556</v>
      </c>
      <c r="C13" s="30" t="s">
        <v>758</v>
      </c>
      <c r="D13" s="31">
        <v>1</v>
      </c>
      <c r="E13" s="91">
        <v>4620</v>
      </c>
      <c r="F13" s="91">
        <f>E13*D13</f>
        <v>4620</v>
      </c>
    </row>
    <row r="14" spans="1:6" ht="30" x14ac:dyDescent="0.25">
      <c r="A14" s="172" t="s">
        <v>2136</v>
      </c>
      <c r="B14" s="173" t="s">
        <v>2137</v>
      </c>
      <c r="C14" s="118" t="s">
        <v>2138</v>
      </c>
      <c r="D14" s="115">
        <v>1</v>
      </c>
      <c r="E14" s="105">
        <v>2400</v>
      </c>
      <c r="F14" s="91">
        <f>E14*D14</f>
        <v>2400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2" t="s">
        <v>1908</v>
      </c>
      <c r="B16" s="37" t="s">
        <v>1557</v>
      </c>
      <c r="C16" s="30" t="s">
        <v>759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1907</v>
      </c>
      <c r="B19" s="2" t="s">
        <v>1555</v>
      </c>
      <c r="C19" s="3" t="s">
        <v>1277</v>
      </c>
      <c r="D19" s="31">
        <v>1</v>
      </c>
      <c r="E19" s="91">
        <v>103400</v>
      </c>
      <c r="F19" s="91">
        <f>E19*D19</f>
        <v>103400</v>
      </c>
    </row>
    <row r="20" spans="1:6" x14ac:dyDescent="0.25">
      <c r="A20" s="24"/>
      <c r="B20" s="2"/>
      <c r="C20" s="24" t="s">
        <v>738</v>
      </c>
      <c r="D20" s="24"/>
      <c r="E20" s="24"/>
      <c r="F20" s="41">
        <f>SUM(F5:F19)</f>
        <v>536030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 xr:uid="{00000000-0002-0000-1000-000000000000}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45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4" t="s">
        <v>2140</v>
      </c>
      <c r="B2" s="7"/>
      <c r="C2" s="8"/>
      <c r="D2" s="108" t="s">
        <v>727</v>
      </c>
      <c r="E2" s="94" t="s">
        <v>1738</v>
      </c>
      <c r="F2" s="93" t="s">
        <v>1739</v>
      </c>
    </row>
    <row r="3" spans="1:7" x14ac:dyDescent="0.25">
      <c r="A3" s="24" t="s">
        <v>909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514</v>
      </c>
      <c r="B5" s="2" t="s">
        <v>1786</v>
      </c>
      <c r="C5" s="3" t="s">
        <v>910</v>
      </c>
      <c r="D5" s="4">
        <v>5</v>
      </c>
      <c r="E5" s="9">
        <v>147500</v>
      </c>
      <c r="F5" s="11">
        <f t="shared" ref="F5" si="0">E5*D5</f>
        <v>737500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1858</v>
      </c>
      <c r="C8" s="30" t="s">
        <v>1784</v>
      </c>
      <c r="D8" s="31">
        <v>1</v>
      </c>
      <c r="E8" s="91">
        <v>6600</v>
      </c>
      <c r="F8" s="91">
        <f t="shared" ref="F8" si="1">E8*D8</f>
        <v>6600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7" t="s">
        <v>1908</v>
      </c>
      <c r="B10" s="37" t="s">
        <v>1722</v>
      </c>
      <c r="C10" s="3" t="s">
        <v>2141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908</v>
      </c>
      <c r="B11" s="2"/>
      <c r="C11" s="3"/>
      <c r="D11" s="4"/>
      <c r="E11" s="11"/>
      <c r="F11" s="11"/>
    </row>
    <row r="12" spans="1:7" ht="60" x14ac:dyDescent="0.25">
      <c r="A12" s="31" t="s">
        <v>1907</v>
      </c>
      <c r="B12" s="2" t="s">
        <v>1779</v>
      </c>
      <c r="C12" s="3" t="s">
        <v>2142</v>
      </c>
      <c r="D12" s="4">
        <v>1</v>
      </c>
      <c r="E12" s="11">
        <v>8500</v>
      </c>
      <c r="F12" s="11">
        <f>E12*D12</f>
        <v>8500</v>
      </c>
    </row>
    <row r="13" spans="1:7" x14ac:dyDescent="0.25">
      <c r="A13" s="4"/>
      <c r="B13" s="2"/>
      <c r="C13" s="10" t="s">
        <v>891</v>
      </c>
      <c r="D13" s="4"/>
      <c r="E13" s="11"/>
      <c r="F13" s="12">
        <f>SUM(F1:F10)</f>
        <v>753480</v>
      </c>
    </row>
    <row r="45" spans="6:6" x14ac:dyDescent="0.25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1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H25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7.28515625" style="13" customWidth="1"/>
    <col min="4" max="4" width="9.28515625" style="13" bestFit="1" customWidth="1"/>
    <col min="5" max="5" width="14.28515625" style="13" customWidth="1"/>
    <col min="6" max="6" width="15" style="13" customWidth="1"/>
    <col min="7" max="7" width="9.140625" style="5"/>
    <col min="8" max="16384" width="9.140625" style="6"/>
  </cols>
  <sheetData>
    <row r="2" spans="1:6" ht="28.5" x14ac:dyDescent="0.25">
      <c r="A2" s="18" t="s">
        <v>2143</v>
      </c>
      <c r="B2" s="19"/>
      <c r="C2" s="49"/>
      <c r="D2" s="21" t="s">
        <v>727</v>
      </c>
      <c r="E2" s="94" t="s">
        <v>1738</v>
      </c>
      <c r="F2" s="93" t="s">
        <v>1739</v>
      </c>
    </row>
    <row r="3" spans="1:6" x14ac:dyDescent="0.25">
      <c r="A3" s="18" t="s">
        <v>2144</v>
      </c>
      <c r="B3" s="19"/>
      <c r="C3" s="139"/>
      <c r="D3" s="49"/>
      <c r="E3" s="140"/>
      <c r="F3" s="140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2145</v>
      </c>
      <c r="B6" s="2" t="s">
        <v>1599</v>
      </c>
      <c r="C6" s="31" t="s">
        <v>563</v>
      </c>
      <c r="D6" s="31">
        <v>5</v>
      </c>
      <c r="E6" s="109">
        <v>530</v>
      </c>
      <c r="F6" s="109">
        <f>E6*D6</f>
        <v>2650</v>
      </c>
    </row>
    <row r="7" spans="1:6" x14ac:dyDescent="0.25">
      <c r="A7" s="1" t="s">
        <v>2146</v>
      </c>
      <c r="B7" s="2" t="s">
        <v>1600</v>
      </c>
      <c r="C7" s="4" t="s">
        <v>1146</v>
      </c>
      <c r="D7" s="4">
        <v>1</v>
      </c>
      <c r="E7" s="109">
        <v>2900</v>
      </c>
      <c r="F7" s="109">
        <f t="shared" ref="F7" si="0">E7*D7</f>
        <v>2900</v>
      </c>
    </row>
    <row r="8" spans="1:6" x14ac:dyDescent="0.25">
      <c r="A8" s="24" t="s">
        <v>531</v>
      </c>
      <c r="B8" s="2"/>
      <c r="C8" s="61"/>
      <c r="D8" s="31"/>
      <c r="E8" s="109"/>
      <c r="F8" s="109"/>
    </row>
    <row r="9" spans="1:6" x14ac:dyDescent="0.25">
      <c r="A9" s="24" t="s">
        <v>11</v>
      </c>
      <c r="B9" s="2"/>
      <c r="C9" s="61"/>
      <c r="D9" s="31"/>
      <c r="E9" s="109"/>
      <c r="F9" s="109"/>
    </row>
    <row r="10" spans="1:6" x14ac:dyDescent="0.25">
      <c r="A10" s="24" t="s">
        <v>2147</v>
      </c>
      <c r="B10" s="2" t="s">
        <v>1584</v>
      </c>
      <c r="C10" s="31" t="s">
        <v>533</v>
      </c>
      <c r="D10" s="31">
        <v>1</v>
      </c>
      <c r="E10" s="109">
        <v>18900</v>
      </c>
      <c r="F10" s="109">
        <f t="shared" ref="F10:F26" si="1">E10*D10</f>
        <v>18900</v>
      </c>
    </row>
    <row r="11" spans="1:6" x14ac:dyDescent="0.25">
      <c r="A11" s="24" t="s">
        <v>2148</v>
      </c>
      <c r="B11" s="2" t="s">
        <v>1585</v>
      </c>
      <c r="C11" s="31" t="s">
        <v>535</v>
      </c>
      <c r="D11" s="31">
        <v>2</v>
      </c>
      <c r="E11" s="109">
        <v>3600</v>
      </c>
      <c r="F11" s="109">
        <f t="shared" si="1"/>
        <v>7200</v>
      </c>
    </row>
    <row r="12" spans="1:6" ht="30" x14ac:dyDescent="0.25">
      <c r="A12" s="24" t="s">
        <v>2149</v>
      </c>
      <c r="B12" s="2" t="s">
        <v>1879</v>
      </c>
      <c r="C12" s="30" t="s">
        <v>2150</v>
      </c>
      <c r="D12" s="31">
        <v>15</v>
      </c>
      <c r="E12" s="109">
        <v>27000</v>
      </c>
      <c r="F12" s="109">
        <f t="shared" ref="F12:F17" si="2">E12*D12</f>
        <v>405000</v>
      </c>
    </row>
    <row r="13" spans="1:6" x14ac:dyDescent="0.25">
      <c r="A13" s="24" t="s">
        <v>2151</v>
      </c>
      <c r="B13" s="2" t="s">
        <v>1589</v>
      </c>
      <c r="C13" s="31" t="s">
        <v>544</v>
      </c>
      <c r="D13" s="31">
        <v>5</v>
      </c>
      <c r="E13" s="109">
        <v>180</v>
      </c>
      <c r="F13" s="109">
        <f t="shared" si="2"/>
        <v>900</v>
      </c>
    </row>
    <row r="14" spans="1:6" x14ac:dyDescent="0.25">
      <c r="A14" s="24" t="s">
        <v>2152</v>
      </c>
      <c r="B14" s="2" t="s">
        <v>1590</v>
      </c>
      <c r="C14" s="31" t="s">
        <v>546</v>
      </c>
      <c r="D14" s="31">
        <v>5</v>
      </c>
      <c r="E14" s="109">
        <v>100</v>
      </c>
      <c r="F14" s="109">
        <f t="shared" si="2"/>
        <v>500</v>
      </c>
    </row>
    <row r="15" spans="1:6" x14ac:dyDescent="0.25">
      <c r="A15" s="24" t="s">
        <v>2153</v>
      </c>
      <c r="B15" s="2" t="s">
        <v>1592</v>
      </c>
      <c r="C15" s="31" t="s">
        <v>550</v>
      </c>
      <c r="D15" s="31">
        <v>5</v>
      </c>
      <c r="E15" s="109">
        <v>450</v>
      </c>
      <c r="F15" s="109">
        <f t="shared" si="2"/>
        <v>2250</v>
      </c>
    </row>
    <row r="16" spans="1:6" x14ac:dyDescent="0.25">
      <c r="A16" s="24" t="s">
        <v>2154</v>
      </c>
      <c r="B16" s="2" t="s">
        <v>1591</v>
      </c>
      <c r="C16" s="31" t="s">
        <v>548</v>
      </c>
      <c r="D16" s="31">
        <v>15</v>
      </c>
      <c r="E16" s="109">
        <v>290</v>
      </c>
      <c r="F16" s="109">
        <f t="shared" si="2"/>
        <v>4350</v>
      </c>
    </row>
    <row r="17" spans="1:8" x14ac:dyDescent="0.25">
      <c r="A17" s="24" t="s">
        <v>2155</v>
      </c>
      <c r="B17" s="2" t="s">
        <v>1596</v>
      </c>
      <c r="C17" s="31" t="s">
        <v>557</v>
      </c>
      <c r="D17" s="31">
        <v>2</v>
      </c>
      <c r="E17" s="109">
        <v>4900</v>
      </c>
      <c r="F17" s="109">
        <f t="shared" si="2"/>
        <v>9800</v>
      </c>
    </row>
    <row r="18" spans="1:8" x14ac:dyDescent="0.25">
      <c r="A18" s="24" t="s">
        <v>2156</v>
      </c>
      <c r="B18" s="2" t="s">
        <v>1586</v>
      </c>
      <c r="C18" s="31" t="s">
        <v>537</v>
      </c>
      <c r="D18" s="31">
        <v>1</v>
      </c>
      <c r="E18" s="109">
        <v>29700</v>
      </c>
      <c r="F18" s="109">
        <f t="shared" si="1"/>
        <v>29700</v>
      </c>
    </row>
    <row r="19" spans="1:8" x14ac:dyDescent="0.25">
      <c r="A19" s="24" t="s">
        <v>2157</v>
      </c>
      <c r="B19" s="2" t="s">
        <v>1597</v>
      </c>
      <c r="C19" s="31" t="s">
        <v>559</v>
      </c>
      <c r="D19" s="31">
        <v>1</v>
      </c>
      <c r="E19" s="109">
        <v>9750</v>
      </c>
      <c r="F19" s="109">
        <f>E19*D19</f>
        <v>9750</v>
      </c>
    </row>
    <row r="20" spans="1:8" s="13" customFormat="1" x14ac:dyDescent="0.25">
      <c r="A20" s="24" t="s">
        <v>15</v>
      </c>
      <c r="B20" s="2"/>
      <c r="C20" s="31"/>
      <c r="D20" s="31"/>
      <c r="E20" s="112"/>
      <c r="F20" s="114"/>
      <c r="G20" s="15"/>
      <c r="H20" s="148"/>
    </row>
    <row r="21" spans="1:8" ht="30" x14ac:dyDescent="0.25">
      <c r="A21" s="24" t="s">
        <v>2158</v>
      </c>
      <c r="B21" s="2" t="s">
        <v>1593</v>
      </c>
      <c r="C21" s="30" t="s">
        <v>2159</v>
      </c>
      <c r="D21" s="31">
        <v>3</v>
      </c>
      <c r="E21" s="109">
        <v>1180</v>
      </c>
      <c r="F21" s="109">
        <f>E21*D21</f>
        <v>3540</v>
      </c>
    </row>
    <row r="22" spans="1:8" x14ac:dyDescent="0.25">
      <c r="A22" s="24" t="s">
        <v>2160</v>
      </c>
      <c r="B22" s="2" t="s">
        <v>1587</v>
      </c>
      <c r="C22" s="31" t="s">
        <v>539</v>
      </c>
      <c r="D22" s="31">
        <v>1</v>
      </c>
      <c r="E22" s="109">
        <v>139500</v>
      </c>
      <c r="F22" s="109">
        <f t="shared" si="1"/>
        <v>139500</v>
      </c>
    </row>
    <row r="23" spans="1:8" x14ac:dyDescent="0.25">
      <c r="A23" s="24" t="s">
        <v>2161</v>
      </c>
      <c r="B23" s="2" t="s">
        <v>1588</v>
      </c>
      <c r="C23" s="31" t="s">
        <v>542</v>
      </c>
      <c r="D23" s="31">
        <v>15</v>
      </c>
      <c r="E23" s="109">
        <v>3200</v>
      </c>
      <c r="F23" s="109">
        <f t="shared" si="1"/>
        <v>48000</v>
      </c>
    </row>
    <row r="24" spans="1:8" x14ac:dyDescent="0.25">
      <c r="A24" s="24" t="s">
        <v>2162</v>
      </c>
      <c r="B24" s="2" t="s">
        <v>1595</v>
      </c>
      <c r="C24" s="31" t="s">
        <v>555</v>
      </c>
      <c r="D24" s="31">
        <v>2</v>
      </c>
      <c r="E24" s="109">
        <v>32200</v>
      </c>
      <c r="F24" s="109">
        <f>E24*D24</f>
        <v>64400</v>
      </c>
    </row>
    <row r="25" spans="1:8" x14ac:dyDescent="0.25">
      <c r="A25" s="24" t="s">
        <v>2163</v>
      </c>
      <c r="B25" s="2" t="s">
        <v>1594</v>
      </c>
      <c r="C25" s="31" t="s">
        <v>553</v>
      </c>
      <c r="D25" s="31">
        <v>3</v>
      </c>
      <c r="E25" s="109">
        <v>440</v>
      </c>
      <c r="F25" s="109">
        <f t="shared" si="1"/>
        <v>1320</v>
      </c>
    </row>
    <row r="26" spans="1:8" x14ac:dyDescent="0.25">
      <c r="A26" s="24" t="s">
        <v>2164</v>
      </c>
      <c r="B26" s="2" t="s">
        <v>1598</v>
      </c>
      <c r="C26" s="31" t="s">
        <v>561</v>
      </c>
      <c r="D26" s="31">
        <v>1</v>
      </c>
      <c r="E26" s="109">
        <v>10700</v>
      </c>
      <c r="F26" s="109">
        <f t="shared" si="1"/>
        <v>10700</v>
      </c>
    </row>
    <row r="27" spans="1:8" x14ac:dyDescent="0.25">
      <c r="A27" s="24" t="s">
        <v>531</v>
      </c>
      <c r="B27" s="2"/>
      <c r="C27" s="31"/>
      <c r="D27" s="31"/>
      <c r="E27" s="27"/>
      <c r="F27" s="109"/>
    </row>
    <row r="28" spans="1:8" x14ac:dyDescent="0.25">
      <c r="A28" s="24" t="s">
        <v>11</v>
      </c>
      <c r="B28" s="2"/>
      <c r="C28" s="31"/>
      <c r="D28" s="31"/>
      <c r="E28" s="27"/>
      <c r="F28" s="109"/>
    </row>
    <row r="29" spans="1:8" x14ac:dyDescent="0.25">
      <c r="A29" s="24" t="s">
        <v>2165</v>
      </c>
      <c r="B29" s="2" t="s">
        <v>1725</v>
      </c>
      <c r="C29" s="30" t="s">
        <v>566</v>
      </c>
      <c r="D29" s="31">
        <v>1</v>
      </c>
      <c r="E29" s="109">
        <v>57100</v>
      </c>
      <c r="F29" s="109">
        <f t="shared" ref="F29:F68" si="3">E29*D29</f>
        <v>57100</v>
      </c>
    </row>
    <row r="30" spans="1:8" x14ac:dyDescent="0.25">
      <c r="A30" s="24" t="s">
        <v>2166</v>
      </c>
      <c r="B30" s="2" t="s">
        <v>1604</v>
      </c>
      <c r="C30" s="30" t="s">
        <v>568</v>
      </c>
      <c r="D30" s="31">
        <v>1</v>
      </c>
      <c r="E30" s="109">
        <v>32000</v>
      </c>
      <c r="F30" s="109">
        <f t="shared" si="3"/>
        <v>32000</v>
      </c>
    </row>
    <row r="31" spans="1:8" x14ac:dyDescent="0.25">
      <c r="A31" s="24" t="s">
        <v>2167</v>
      </c>
      <c r="B31" s="2" t="s">
        <v>1605</v>
      </c>
      <c r="C31" s="30" t="s">
        <v>570</v>
      </c>
      <c r="D31" s="31">
        <v>1</v>
      </c>
      <c r="E31" s="109">
        <v>8500</v>
      </c>
      <c r="F31" s="109">
        <f t="shared" si="3"/>
        <v>8500</v>
      </c>
    </row>
    <row r="32" spans="1:8" x14ac:dyDescent="0.25">
      <c r="A32" s="24" t="s">
        <v>2168</v>
      </c>
      <c r="B32" s="2" t="s">
        <v>1606</v>
      </c>
      <c r="C32" s="30" t="s">
        <v>572</v>
      </c>
      <c r="D32" s="31">
        <v>1</v>
      </c>
      <c r="E32" s="109">
        <v>10300</v>
      </c>
      <c r="F32" s="109">
        <f t="shared" si="3"/>
        <v>10300</v>
      </c>
    </row>
    <row r="33" spans="1:7" x14ac:dyDescent="0.25">
      <c r="A33" s="24" t="s">
        <v>2169</v>
      </c>
      <c r="B33" s="2" t="s">
        <v>1607</v>
      </c>
      <c r="C33" s="30" t="s">
        <v>574</v>
      </c>
      <c r="D33" s="31">
        <v>2</v>
      </c>
      <c r="E33" s="109">
        <v>5500</v>
      </c>
      <c r="F33" s="109">
        <f t="shared" si="3"/>
        <v>11000</v>
      </c>
    </row>
    <row r="34" spans="1:7" x14ac:dyDescent="0.25">
      <c r="A34" s="24" t="s">
        <v>2170</v>
      </c>
      <c r="B34" s="2" t="s">
        <v>1609</v>
      </c>
      <c r="C34" s="30" t="s">
        <v>578</v>
      </c>
      <c r="D34" s="31">
        <v>1</v>
      </c>
      <c r="E34" s="109">
        <v>6850</v>
      </c>
      <c r="F34" s="109">
        <f t="shared" si="3"/>
        <v>6850</v>
      </c>
    </row>
    <row r="35" spans="1:7" x14ac:dyDescent="0.25">
      <c r="A35" s="24" t="s">
        <v>2171</v>
      </c>
      <c r="B35" s="2" t="s">
        <v>1610</v>
      </c>
      <c r="C35" s="30" t="s">
        <v>579</v>
      </c>
      <c r="D35" s="31">
        <v>2</v>
      </c>
      <c r="E35" s="109">
        <v>3690</v>
      </c>
      <c r="F35" s="109">
        <f t="shared" si="3"/>
        <v>7380</v>
      </c>
    </row>
    <row r="36" spans="1:7" x14ac:dyDescent="0.25">
      <c r="A36" s="24" t="s">
        <v>2172</v>
      </c>
      <c r="B36" s="2" t="s">
        <v>1611</v>
      </c>
      <c r="C36" s="30" t="s">
        <v>580</v>
      </c>
      <c r="D36" s="31">
        <v>1</v>
      </c>
      <c r="E36" s="109">
        <v>1700</v>
      </c>
      <c r="F36" s="109">
        <f t="shared" si="3"/>
        <v>1700</v>
      </c>
    </row>
    <row r="37" spans="1:7" x14ac:dyDescent="0.25">
      <c r="A37" s="24" t="s">
        <v>2173</v>
      </c>
      <c r="B37" s="2" t="s">
        <v>1612</v>
      </c>
      <c r="C37" s="30" t="s">
        <v>581</v>
      </c>
      <c r="D37" s="31">
        <v>1</v>
      </c>
      <c r="E37" s="109">
        <v>10800</v>
      </c>
      <c r="F37" s="109">
        <f t="shared" si="3"/>
        <v>10800</v>
      </c>
    </row>
    <row r="38" spans="1:7" x14ac:dyDescent="0.25">
      <c r="A38" s="24" t="s">
        <v>2174</v>
      </c>
      <c r="B38" s="2" t="s">
        <v>1613</v>
      </c>
      <c r="C38" s="30" t="s">
        <v>582</v>
      </c>
      <c r="D38" s="31">
        <v>2</v>
      </c>
      <c r="E38" s="109">
        <v>5400</v>
      </c>
      <c r="F38" s="109">
        <f t="shared" si="3"/>
        <v>10800</v>
      </c>
    </row>
    <row r="39" spans="1:7" x14ac:dyDescent="0.25">
      <c r="A39" s="24" t="s">
        <v>2175</v>
      </c>
      <c r="B39" s="2" t="s">
        <v>1614</v>
      </c>
      <c r="C39" s="30" t="s">
        <v>583</v>
      </c>
      <c r="D39" s="31">
        <v>1</v>
      </c>
      <c r="E39" s="109">
        <v>3200</v>
      </c>
      <c r="F39" s="109">
        <f t="shared" si="3"/>
        <v>3200</v>
      </c>
    </row>
    <row r="40" spans="1:7" ht="16.5" customHeight="1" x14ac:dyDescent="0.25">
      <c r="A40" s="24" t="s">
        <v>2176</v>
      </c>
      <c r="B40" s="2" t="s">
        <v>1615</v>
      </c>
      <c r="C40" s="30" t="s">
        <v>584</v>
      </c>
      <c r="D40" s="31">
        <v>1</v>
      </c>
      <c r="E40" s="109">
        <v>27940</v>
      </c>
      <c r="F40" s="109">
        <f t="shared" si="3"/>
        <v>27940</v>
      </c>
    </row>
    <row r="41" spans="1:7" x14ac:dyDescent="0.25">
      <c r="A41" s="24" t="s">
        <v>2177</v>
      </c>
      <c r="B41" s="2" t="s">
        <v>1616</v>
      </c>
      <c r="C41" s="30" t="s">
        <v>585</v>
      </c>
      <c r="D41" s="31">
        <v>1</v>
      </c>
      <c r="E41" s="109">
        <v>4800</v>
      </c>
      <c r="F41" s="109">
        <f t="shared" si="3"/>
        <v>4800</v>
      </c>
    </row>
    <row r="42" spans="1:7" x14ac:dyDescent="0.25">
      <c r="A42" s="24" t="s">
        <v>2178</v>
      </c>
      <c r="B42" s="2" t="s">
        <v>2607</v>
      </c>
      <c r="C42" s="30" t="s">
        <v>2609</v>
      </c>
      <c r="D42" s="31">
        <v>1</v>
      </c>
      <c r="E42" s="109">
        <v>3800</v>
      </c>
      <c r="F42" s="109">
        <f t="shared" si="3"/>
        <v>3800</v>
      </c>
    </row>
    <row r="43" spans="1:7" x14ac:dyDescent="0.25">
      <c r="A43" s="24" t="s">
        <v>2179</v>
      </c>
      <c r="B43" s="2" t="s">
        <v>2608</v>
      </c>
      <c r="C43" s="31" t="s">
        <v>2610</v>
      </c>
      <c r="D43" s="31">
        <v>1</v>
      </c>
      <c r="E43" s="109">
        <v>2550</v>
      </c>
      <c r="F43" s="109">
        <f t="shared" si="3"/>
        <v>2550</v>
      </c>
    </row>
    <row r="44" spans="1:7" ht="15" customHeight="1" x14ac:dyDescent="0.25">
      <c r="A44" s="24" t="s">
        <v>2180</v>
      </c>
      <c r="B44" s="2" t="s">
        <v>1617</v>
      </c>
      <c r="C44" s="30" t="s">
        <v>586</v>
      </c>
      <c r="D44" s="31">
        <v>2</v>
      </c>
      <c r="E44" s="109">
        <v>450</v>
      </c>
      <c r="F44" s="109">
        <f t="shared" si="3"/>
        <v>900</v>
      </c>
      <c r="G44" s="26"/>
    </row>
    <row r="45" spans="1:7" x14ac:dyDescent="0.25">
      <c r="A45" s="24" t="s">
        <v>2181</v>
      </c>
      <c r="B45" s="2" t="s">
        <v>1618</v>
      </c>
      <c r="C45" s="31" t="s">
        <v>587</v>
      </c>
      <c r="D45" s="31">
        <v>2</v>
      </c>
      <c r="E45" s="109">
        <v>710</v>
      </c>
      <c r="F45" s="109">
        <f t="shared" si="3"/>
        <v>1420</v>
      </c>
      <c r="G45" s="26"/>
    </row>
    <row r="46" spans="1:7" x14ac:dyDescent="0.25">
      <c r="A46" s="24" t="s">
        <v>2182</v>
      </c>
      <c r="B46" s="2" t="s">
        <v>1900</v>
      </c>
      <c r="C46" s="31" t="s">
        <v>588</v>
      </c>
      <c r="D46" s="31">
        <v>2</v>
      </c>
      <c r="E46" s="109">
        <v>4000</v>
      </c>
      <c r="F46" s="109">
        <f t="shared" si="3"/>
        <v>8000</v>
      </c>
    </row>
    <row r="47" spans="1:7" x14ac:dyDescent="0.25">
      <c r="A47" s="24" t="s">
        <v>2183</v>
      </c>
      <c r="B47" s="177" t="s">
        <v>2639</v>
      </c>
      <c r="C47" s="31" t="s">
        <v>2184</v>
      </c>
      <c r="D47" s="4">
        <v>15</v>
      </c>
      <c r="E47" s="109"/>
      <c r="F47" s="109">
        <f t="shared" si="3"/>
        <v>0</v>
      </c>
    </row>
    <row r="48" spans="1:7" x14ac:dyDescent="0.25">
      <c r="A48" s="24" t="s">
        <v>2640</v>
      </c>
      <c r="B48" s="2" t="s">
        <v>1608</v>
      </c>
      <c r="C48" s="30" t="s">
        <v>576</v>
      </c>
      <c r="D48" s="31">
        <v>1</v>
      </c>
      <c r="E48" s="109">
        <v>11200</v>
      </c>
      <c r="F48" s="109">
        <f>E48*D48</f>
        <v>11200</v>
      </c>
    </row>
    <row r="49" spans="1:7" x14ac:dyDescent="0.25">
      <c r="A49" s="24" t="s">
        <v>14</v>
      </c>
      <c r="B49" s="2"/>
      <c r="C49" s="31"/>
      <c r="D49" s="31"/>
      <c r="E49" s="109"/>
      <c r="F49" s="109"/>
    </row>
    <row r="50" spans="1:7" x14ac:dyDescent="0.25">
      <c r="A50" s="24" t="s">
        <v>11</v>
      </c>
      <c r="B50" s="2"/>
      <c r="C50" s="31"/>
      <c r="D50" s="31"/>
      <c r="E50" s="109"/>
      <c r="F50" s="109"/>
    </row>
    <row r="51" spans="1:7" ht="30" x14ac:dyDescent="0.25">
      <c r="A51" s="122" t="s">
        <v>13</v>
      </c>
      <c r="B51" s="2" t="s">
        <v>1723</v>
      </c>
      <c r="C51" s="30" t="s">
        <v>1724</v>
      </c>
      <c r="D51" s="31">
        <v>1</v>
      </c>
      <c r="E51" s="109">
        <v>9500</v>
      </c>
      <c r="F51" s="109">
        <f>E51*D51</f>
        <v>9500</v>
      </c>
      <c r="G51" s="26"/>
    </row>
    <row r="52" spans="1:7" ht="30" x14ac:dyDescent="0.25">
      <c r="A52" s="122" t="s">
        <v>13</v>
      </c>
      <c r="B52" s="37" t="s">
        <v>1602</v>
      </c>
      <c r="C52" s="30" t="s">
        <v>739</v>
      </c>
      <c r="D52" s="31">
        <v>1</v>
      </c>
      <c r="E52" s="109">
        <v>7800</v>
      </c>
      <c r="F52" s="109">
        <f>E52*D52</f>
        <v>7800</v>
      </c>
    </row>
    <row r="53" spans="1:7" x14ac:dyDescent="0.25">
      <c r="A53" s="24" t="s">
        <v>15</v>
      </c>
      <c r="B53" s="2"/>
      <c r="C53" s="31"/>
      <c r="D53" s="31"/>
      <c r="E53" s="109"/>
      <c r="F53" s="109"/>
    </row>
    <row r="54" spans="1:7" ht="30" x14ac:dyDescent="0.25">
      <c r="A54" s="24" t="s">
        <v>1908</v>
      </c>
      <c r="B54" s="2" t="s">
        <v>1583</v>
      </c>
      <c r="C54" s="30" t="s">
        <v>740</v>
      </c>
      <c r="D54" s="31">
        <v>1</v>
      </c>
      <c r="E54" s="109">
        <v>25330</v>
      </c>
      <c r="F54" s="109">
        <f>E54*D54</f>
        <v>25330</v>
      </c>
    </row>
    <row r="55" spans="1:7" ht="35.25" customHeight="1" x14ac:dyDescent="0.25">
      <c r="A55" s="24" t="s">
        <v>1908</v>
      </c>
      <c r="B55" s="2" t="s">
        <v>1603</v>
      </c>
      <c r="C55" s="30" t="s">
        <v>741</v>
      </c>
      <c r="D55" s="31">
        <v>1</v>
      </c>
      <c r="E55" s="109">
        <v>10600</v>
      </c>
      <c r="F55" s="109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1907</v>
      </c>
      <c r="B58" s="2" t="s">
        <v>1582</v>
      </c>
      <c r="C58" s="30" t="s">
        <v>761</v>
      </c>
      <c r="D58" s="31">
        <v>1</v>
      </c>
      <c r="E58" s="109">
        <v>9400</v>
      </c>
      <c r="F58" s="109">
        <f>E58*D58</f>
        <v>9400</v>
      </c>
      <c r="G58" s="26"/>
    </row>
    <row r="59" spans="1:7" ht="45" x14ac:dyDescent="0.25">
      <c r="A59" s="24" t="s">
        <v>1907</v>
      </c>
      <c r="B59" s="2" t="s">
        <v>1601</v>
      </c>
      <c r="C59" s="3" t="s">
        <v>1179</v>
      </c>
      <c r="D59" s="31">
        <v>1</v>
      </c>
      <c r="E59" s="109">
        <v>9400</v>
      </c>
      <c r="F59" s="109">
        <f>E59*D59</f>
        <v>9400</v>
      </c>
      <c r="G59" s="15"/>
    </row>
    <row r="60" spans="1:7" x14ac:dyDescent="0.25">
      <c r="B60" s="2"/>
      <c r="C60" s="141" t="s">
        <v>2392</v>
      </c>
      <c r="D60" s="24"/>
      <c r="E60" s="41"/>
      <c r="F60" s="41">
        <f>SUM(F4:F59)</f>
        <v>1053630</v>
      </c>
    </row>
    <row r="61" spans="1:7" x14ac:dyDescent="0.25">
      <c r="A61" s="18" t="s">
        <v>2185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2186</v>
      </c>
      <c r="B64" s="2" t="s">
        <v>1620</v>
      </c>
      <c r="C64" s="3" t="s">
        <v>1153</v>
      </c>
      <c r="D64" s="72">
        <v>1</v>
      </c>
      <c r="E64" s="109">
        <v>23000</v>
      </c>
      <c r="F64" s="109">
        <f>D64*E64</f>
        <v>23000</v>
      </c>
    </row>
    <row r="65" spans="1:7" x14ac:dyDescent="0.25">
      <c r="A65" s="1" t="s">
        <v>2187</v>
      </c>
      <c r="B65" s="2" t="s">
        <v>1621</v>
      </c>
      <c r="C65" s="4" t="s">
        <v>1154</v>
      </c>
      <c r="D65" s="4">
        <v>1</v>
      </c>
      <c r="E65" s="109">
        <v>13500</v>
      </c>
      <c r="F65" s="109">
        <f>D65*E65</f>
        <v>13500</v>
      </c>
    </row>
    <row r="66" spans="1:7" x14ac:dyDescent="0.25">
      <c r="A66" s="1" t="s">
        <v>2188</v>
      </c>
      <c r="B66" s="2" t="s">
        <v>1622</v>
      </c>
      <c r="C66" s="4" t="s">
        <v>563</v>
      </c>
      <c r="D66" s="4">
        <v>1</v>
      </c>
      <c r="E66" s="109">
        <v>2200</v>
      </c>
      <c r="F66" s="109">
        <f>D66*E66</f>
        <v>2200</v>
      </c>
    </row>
    <row r="67" spans="1:7" x14ac:dyDescent="0.25">
      <c r="A67" s="175" t="s">
        <v>2189</v>
      </c>
      <c r="B67" s="177" t="s">
        <v>2639</v>
      </c>
      <c r="C67" s="177" t="s">
        <v>2190</v>
      </c>
      <c r="D67" s="177">
        <v>1</v>
      </c>
      <c r="E67" s="178"/>
      <c r="F67" s="109">
        <f>D67*E67</f>
        <v>0</v>
      </c>
    </row>
    <row r="68" spans="1:7" x14ac:dyDescent="0.25">
      <c r="A68" s="24" t="s">
        <v>2191</v>
      </c>
      <c r="B68" s="2" t="s">
        <v>1623</v>
      </c>
      <c r="C68" s="31" t="s">
        <v>589</v>
      </c>
      <c r="D68" s="31">
        <v>2</v>
      </c>
      <c r="E68" s="109">
        <v>26800</v>
      </c>
      <c r="F68" s="109">
        <f t="shared" si="3"/>
        <v>53600</v>
      </c>
    </row>
    <row r="69" spans="1:7" ht="30" x14ac:dyDescent="0.25">
      <c r="A69" s="24" t="s">
        <v>2192</v>
      </c>
      <c r="B69" s="2" t="s">
        <v>1844</v>
      </c>
      <c r="C69" s="30" t="s">
        <v>2080</v>
      </c>
      <c r="D69" s="31">
        <v>1</v>
      </c>
      <c r="E69" s="109">
        <v>1670</v>
      </c>
      <c r="F69" s="109">
        <f>E69*D69</f>
        <v>1670</v>
      </c>
    </row>
    <row r="70" spans="1:7" x14ac:dyDescent="0.25">
      <c r="A70" s="1" t="s">
        <v>2193</v>
      </c>
      <c r="B70" s="2" t="s">
        <v>1600</v>
      </c>
      <c r="C70" s="4" t="s">
        <v>1146</v>
      </c>
      <c r="D70" s="4">
        <v>1</v>
      </c>
      <c r="E70" s="109">
        <v>2900</v>
      </c>
      <c r="F70" s="109">
        <f>E70*D70</f>
        <v>2900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2194</v>
      </c>
      <c r="B72" s="177" t="s">
        <v>2639</v>
      </c>
      <c r="C72" s="3" t="s">
        <v>2195</v>
      </c>
      <c r="D72" s="72">
        <v>1</v>
      </c>
      <c r="E72" s="109">
        <v>23000</v>
      </c>
      <c r="F72" s="109">
        <f>D72*E72</f>
        <v>23000</v>
      </c>
    </row>
    <row r="73" spans="1:7" x14ac:dyDescent="0.25">
      <c r="A73" s="24" t="s">
        <v>590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2196</v>
      </c>
      <c r="B75" s="177" t="s">
        <v>2639</v>
      </c>
      <c r="C75" s="31" t="s">
        <v>2197</v>
      </c>
      <c r="D75" s="31">
        <v>3</v>
      </c>
      <c r="E75" s="109"/>
      <c r="F75" s="109">
        <f t="shared" ref="F75:F161" si="4">E75*D75</f>
        <v>0</v>
      </c>
    </row>
    <row r="76" spans="1:7" x14ac:dyDescent="0.25">
      <c r="A76" s="24" t="s">
        <v>2198</v>
      </c>
      <c r="B76" s="2" t="s">
        <v>1624</v>
      </c>
      <c r="C76" s="31" t="s">
        <v>2199</v>
      </c>
      <c r="D76" s="31">
        <v>3</v>
      </c>
      <c r="E76" s="109">
        <v>65100</v>
      </c>
      <c r="F76" s="109">
        <f t="shared" si="4"/>
        <v>195300</v>
      </c>
      <c r="G76" s="66"/>
    </row>
    <row r="77" spans="1:7" ht="30" x14ac:dyDescent="0.25">
      <c r="A77" s="24" t="s">
        <v>2200</v>
      </c>
      <c r="B77" s="177" t="s">
        <v>2639</v>
      </c>
      <c r="C77" s="30" t="s">
        <v>592</v>
      </c>
      <c r="D77" s="31">
        <v>2</v>
      </c>
      <c r="E77" s="109"/>
      <c r="F77" s="109">
        <f t="shared" si="4"/>
        <v>0</v>
      </c>
    </row>
    <row r="78" spans="1:7" x14ac:dyDescent="0.25">
      <c r="A78" s="24" t="s">
        <v>2201</v>
      </c>
      <c r="B78" s="2" t="s">
        <v>1670</v>
      </c>
      <c r="C78" s="31" t="s">
        <v>693</v>
      </c>
      <c r="D78" s="31">
        <v>1</v>
      </c>
      <c r="E78" s="109">
        <v>9450</v>
      </c>
      <c r="F78" s="109">
        <f>E78*D78</f>
        <v>9450</v>
      </c>
    </row>
    <row r="79" spans="1:7" x14ac:dyDescent="0.25">
      <c r="A79" s="175" t="s">
        <v>2204</v>
      </c>
      <c r="B79" s="176"/>
      <c r="C79" s="177"/>
      <c r="D79" s="177"/>
      <c r="E79" s="178"/>
      <c r="F79" s="178"/>
    </row>
    <row r="80" spans="1:7" x14ac:dyDescent="0.25">
      <c r="A80" s="175" t="s">
        <v>11</v>
      </c>
      <c r="B80" s="176"/>
      <c r="C80" s="177"/>
      <c r="D80" s="177"/>
      <c r="E80" s="178"/>
      <c r="F80" s="178"/>
    </row>
    <row r="81" spans="1:6" ht="45.75" customHeight="1" x14ac:dyDescent="0.25">
      <c r="A81" s="24" t="s">
        <v>2205</v>
      </c>
      <c r="B81" s="177" t="s">
        <v>2639</v>
      </c>
      <c r="C81" s="30" t="s">
        <v>1147</v>
      </c>
      <c r="D81" s="31">
        <v>1</v>
      </c>
      <c r="E81" s="109"/>
      <c r="F81" s="109">
        <f>E81*D81</f>
        <v>0</v>
      </c>
    </row>
    <row r="82" spans="1:6" ht="45" x14ac:dyDescent="0.25">
      <c r="A82" s="1" t="s">
        <v>2206</v>
      </c>
      <c r="B82" s="177" t="s">
        <v>2639</v>
      </c>
      <c r="C82" s="3" t="s">
        <v>1163</v>
      </c>
      <c r="D82" s="4">
        <v>1</v>
      </c>
      <c r="E82" s="25"/>
      <c r="F82" s="109">
        <f t="shared" ref="F82:F84" si="5">E82*D82</f>
        <v>0</v>
      </c>
    </row>
    <row r="83" spans="1:6" ht="30" x14ac:dyDescent="0.25">
      <c r="A83" s="175" t="s">
        <v>2207</v>
      </c>
      <c r="B83" s="177" t="s">
        <v>2639</v>
      </c>
      <c r="C83" s="179" t="s">
        <v>591</v>
      </c>
      <c r="D83" s="177">
        <v>1</v>
      </c>
      <c r="E83" s="182"/>
      <c r="F83" s="109">
        <f t="shared" si="5"/>
        <v>0</v>
      </c>
    </row>
    <row r="84" spans="1:6" ht="45" x14ac:dyDescent="0.25">
      <c r="A84" s="1" t="s">
        <v>2208</v>
      </c>
      <c r="B84" s="177" t="s">
        <v>2639</v>
      </c>
      <c r="C84" s="3" t="s">
        <v>1165</v>
      </c>
      <c r="D84" s="4">
        <v>1</v>
      </c>
      <c r="E84" s="25"/>
      <c r="F84" s="109">
        <f t="shared" si="5"/>
        <v>0</v>
      </c>
    </row>
    <row r="85" spans="1:6" x14ac:dyDescent="0.25">
      <c r="A85" s="24" t="s">
        <v>2209</v>
      </c>
      <c r="B85" s="2" t="s">
        <v>1726</v>
      </c>
      <c r="C85" s="31" t="s">
        <v>689</v>
      </c>
      <c r="D85" s="31">
        <v>3</v>
      </c>
      <c r="E85" s="109">
        <v>4200</v>
      </c>
      <c r="F85" s="109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2202</v>
      </c>
      <c r="B87" s="177" t="s">
        <v>2639</v>
      </c>
      <c r="C87" s="3" t="s">
        <v>1162</v>
      </c>
      <c r="D87" s="4">
        <v>1</v>
      </c>
      <c r="E87" s="65"/>
      <c r="F87" s="109">
        <f t="shared" si="4"/>
        <v>0</v>
      </c>
    </row>
    <row r="88" spans="1:6" x14ac:dyDescent="0.25">
      <c r="A88" s="1" t="s">
        <v>2203</v>
      </c>
      <c r="B88" s="177" t="s">
        <v>2639</v>
      </c>
      <c r="C88" s="3" t="s">
        <v>1164</v>
      </c>
      <c r="D88" s="4">
        <v>1</v>
      </c>
      <c r="E88" s="25"/>
      <c r="F88" s="109">
        <f t="shared" si="4"/>
        <v>0</v>
      </c>
    </row>
    <row r="89" spans="1:6" ht="30" x14ac:dyDescent="0.25">
      <c r="A89" s="175"/>
      <c r="B89" s="177" t="s">
        <v>2639</v>
      </c>
      <c r="C89" s="179" t="s">
        <v>2210</v>
      </c>
      <c r="D89" s="177">
        <v>1</v>
      </c>
      <c r="E89" s="182"/>
      <c r="F89" s="178">
        <f t="shared" si="4"/>
        <v>0</v>
      </c>
    </row>
    <row r="90" spans="1:6" x14ac:dyDescent="0.25">
      <c r="A90" s="24" t="s">
        <v>2211</v>
      </c>
      <c r="B90" s="2" t="s">
        <v>1669</v>
      </c>
      <c r="C90" s="31" t="s">
        <v>691</v>
      </c>
      <c r="D90" s="31">
        <v>3</v>
      </c>
      <c r="E90" s="109">
        <v>6350</v>
      </c>
      <c r="F90" s="109">
        <f>E90*D90</f>
        <v>19050</v>
      </c>
    </row>
    <row r="91" spans="1:6" ht="30" x14ac:dyDescent="0.25">
      <c r="A91" s="125" t="s">
        <v>2212</v>
      </c>
      <c r="B91" s="177" t="s">
        <v>2639</v>
      </c>
      <c r="C91" s="145" t="s">
        <v>1829</v>
      </c>
      <c r="D91" s="115">
        <v>1</v>
      </c>
      <c r="E91" s="103"/>
      <c r="F91" s="109">
        <f t="shared" ref="F91:F92" si="6">E91*D91</f>
        <v>0</v>
      </c>
    </row>
    <row r="92" spans="1:6" ht="30" x14ac:dyDescent="0.25">
      <c r="A92" s="125" t="s">
        <v>2213</v>
      </c>
      <c r="B92" s="177" t="s">
        <v>2639</v>
      </c>
      <c r="C92" s="145" t="s">
        <v>1830</v>
      </c>
      <c r="D92" s="115">
        <v>1</v>
      </c>
      <c r="E92" s="103"/>
      <c r="F92" s="109">
        <f t="shared" si="6"/>
        <v>0</v>
      </c>
    </row>
    <row r="93" spans="1:6" x14ac:dyDescent="0.25">
      <c r="A93" s="24" t="s">
        <v>590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2214</v>
      </c>
      <c r="B95" s="2" t="s">
        <v>1643</v>
      </c>
      <c r="C95" s="31" t="s">
        <v>626</v>
      </c>
      <c r="D95" s="31">
        <v>15</v>
      </c>
      <c r="E95" s="109">
        <v>1550</v>
      </c>
      <c r="F95" s="109">
        <f t="shared" ref="F95:F109" si="7">E95*D95</f>
        <v>23250</v>
      </c>
    </row>
    <row r="96" spans="1:6" x14ac:dyDescent="0.25">
      <c r="A96" s="24" t="s">
        <v>2216</v>
      </c>
      <c r="B96" s="2" t="s">
        <v>1645</v>
      </c>
      <c r="C96" s="31" t="s">
        <v>2215</v>
      </c>
      <c r="D96" s="31">
        <v>3</v>
      </c>
      <c r="E96" s="109">
        <v>5750</v>
      </c>
      <c r="F96" s="109">
        <f t="shared" si="7"/>
        <v>17250</v>
      </c>
    </row>
    <row r="97" spans="1:6" x14ac:dyDescent="0.25">
      <c r="A97" s="24" t="s">
        <v>2217</v>
      </c>
      <c r="B97" s="2" t="s">
        <v>1668</v>
      </c>
      <c r="C97" s="31" t="s">
        <v>2218</v>
      </c>
      <c r="D97" s="31">
        <v>3</v>
      </c>
      <c r="E97" s="109">
        <v>7200</v>
      </c>
      <c r="F97" s="109">
        <f t="shared" si="7"/>
        <v>21600</v>
      </c>
    </row>
    <row r="98" spans="1:6" x14ac:dyDescent="0.25">
      <c r="A98" s="24" t="s">
        <v>2219</v>
      </c>
      <c r="B98" s="2" t="s">
        <v>1646</v>
      </c>
      <c r="C98" s="31" t="s">
        <v>631</v>
      </c>
      <c r="D98" s="31">
        <v>15</v>
      </c>
      <c r="E98" s="109">
        <v>960</v>
      </c>
      <c r="F98" s="109">
        <f t="shared" si="7"/>
        <v>14400</v>
      </c>
    </row>
    <row r="99" spans="1:6" x14ac:dyDescent="0.25">
      <c r="A99" s="24" t="s">
        <v>2220</v>
      </c>
      <c r="B99" s="2" t="s">
        <v>1649</v>
      </c>
      <c r="C99" s="31" t="s">
        <v>637</v>
      </c>
      <c r="D99" s="31">
        <v>15</v>
      </c>
      <c r="E99" s="109">
        <v>120</v>
      </c>
      <c r="F99" s="109">
        <f t="shared" si="7"/>
        <v>1800</v>
      </c>
    </row>
    <row r="100" spans="1:6" x14ac:dyDescent="0.25">
      <c r="A100" s="24" t="s">
        <v>2221</v>
      </c>
      <c r="B100" s="2" t="s">
        <v>1650</v>
      </c>
      <c r="C100" s="31" t="s">
        <v>639</v>
      </c>
      <c r="D100" s="31">
        <v>15</v>
      </c>
      <c r="E100" s="109">
        <v>360</v>
      </c>
      <c r="F100" s="109">
        <f t="shared" si="7"/>
        <v>5400</v>
      </c>
    </row>
    <row r="101" spans="1:6" x14ac:dyDescent="0.25">
      <c r="A101" s="24" t="s">
        <v>2223</v>
      </c>
      <c r="B101" s="2" t="s">
        <v>1651</v>
      </c>
      <c r="C101" s="31" t="s">
        <v>647</v>
      </c>
      <c r="D101" s="31">
        <v>8</v>
      </c>
      <c r="E101" s="109">
        <v>650</v>
      </c>
      <c r="F101" s="109">
        <f t="shared" si="7"/>
        <v>5200</v>
      </c>
    </row>
    <row r="102" spans="1:6" ht="30" x14ac:dyDescent="0.25">
      <c r="A102" s="175" t="s">
        <v>2224</v>
      </c>
      <c r="B102" s="177" t="s">
        <v>2639</v>
      </c>
      <c r="C102" s="179" t="s">
        <v>2222</v>
      </c>
      <c r="D102" s="177">
        <v>15</v>
      </c>
      <c r="E102" s="178"/>
      <c r="F102" s="109">
        <f t="shared" si="7"/>
        <v>0</v>
      </c>
    </row>
    <row r="103" spans="1:6" x14ac:dyDescent="0.25">
      <c r="A103" s="24" t="s">
        <v>2225</v>
      </c>
      <c r="B103" s="2" t="s">
        <v>1653</v>
      </c>
      <c r="C103" s="31" t="s">
        <v>171</v>
      </c>
      <c r="D103" s="31">
        <v>15</v>
      </c>
      <c r="E103" s="109">
        <v>880</v>
      </c>
      <c r="F103" s="109">
        <f t="shared" si="7"/>
        <v>13200</v>
      </c>
    </row>
    <row r="104" spans="1:6" x14ac:dyDescent="0.25">
      <c r="A104" s="24" t="s">
        <v>2226</v>
      </c>
      <c r="B104" s="2" t="s">
        <v>1655</v>
      </c>
      <c r="C104" s="31" t="s">
        <v>659</v>
      </c>
      <c r="D104" s="31">
        <v>15</v>
      </c>
      <c r="E104" s="109">
        <v>750</v>
      </c>
      <c r="F104" s="109">
        <f t="shared" si="7"/>
        <v>11250</v>
      </c>
    </row>
    <row r="105" spans="1:6" x14ac:dyDescent="0.25">
      <c r="A105" s="24" t="s">
        <v>2227</v>
      </c>
      <c r="B105" s="2" t="s">
        <v>1656</v>
      </c>
      <c r="C105" s="31" t="s">
        <v>661</v>
      </c>
      <c r="D105" s="31">
        <v>15</v>
      </c>
      <c r="E105" s="109">
        <v>130</v>
      </c>
      <c r="F105" s="109">
        <f t="shared" si="7"/>
        <v>1950</v>
      </c>
    </row>
    <row r="106" spans="1:6" x14ac:dyDescent="0.25">
      <c r="A106" s="24" t="s">
        <v>2228</v>
      </c>
      <c r="B106" s="2" t="s">
        <v>1666</v>
      </c>
      <c r="C106" s="31" t="s">
        <v>685</v>
      </c>
      <c r="D106" s="31">
        <v>8</v>
      </c>
      <c r="E106" s="109">
        <v>310</v>
      </c>
      <c r="F106" s="109">
        <f t="shared" si="7"/>
        <v>2480</v>
      </c>
    </row>
    <row r="107" spans="1:6" x14ac:dyDescent="0.25">
      <c r="A107" s="24" t="s">
        <v>2229</v>
      </c>
      <c r="B107" s="2" t="s">
        <v>1667</v>
      </c>
      <c r="C107" s="31" t="s">
        <v>687</v>
      </c>
      <c r="D107" s="31">
        <v>1</v>
      </c>
      <c r="E107" s="109">
        <v>30600</v>
      </c>
      <c r="F107" s="109">
        <f t="shared" si="7"/>
        <v>30600</v>
      </c>
    </row>
    <row r="108" spans="1:6" ht="30" x14ac:dyDescent="0.25">
      <c r="A108" s="125" t="s">
        <v>2230</v>
      </c>
      <c r="B108" s="177" t="s">
        <v>2639</v>
      </c>
      <c r="C108" s="145" t="s">
        <v>1160</v>
      </c>
      <c r="D108" s="4">
        <v>1</v>
      </c>
      <c r="E108" s="65"/>
      <c r="F108" s="109">
        <f t="shared" si="7"/>
        <v>0</v>
      </c>
    </row>
    <row r="109" spans="1:6" x14ac:dyDescent="0.25">
      <c r="A109" s="24" t="s">
        <v>2231</v>
      </c>
      <c r="B109" s="2" t="s">
        <v>1671</v>
      </c>
      <c r="C109" s="31" t="s">
        <v>1148</v>
      </c>
      <c r="D109" s="31">
        <v>3</v>
      </c>
      <c r="E109" s="109">
        <v>7700</v>
      </c>
      <c r="F109" s="109">
        <f t="shared" si="7"/>
        <v>23100</v>
      </c>
    </row>
    <row r="110" spans="1:6" x14ac:dyDescent="0.25">
      <c r="A110" s="175" t="s">
        <v>2232</v>
      </c>
      <c r="B110" s="177" t="s">
        <v>2639</v>
      </c>
      <c r="C110" s="177" t="s">
        <v>2236</v>
      </c>
      <c r="D110" s="177">
        <v>3</v>
      </c>
      <c r="E110" s="178"/>
      <c r="F110" s="109">
        <f t="shared" ref="F110:F113" si="8">E110*D110</f>
        <v>0</v>
      </c>
    </row>
    <row r="111" spans="1:6" x14ac:dyDescent="0.25">
      <c r="A111" s="175" t="s">
        <v>2233</v>
      </c>
      <c r="B111" s="177" t="s">
        <v>2639</v>
      </c>
      <c r="C111" s="177" t="s">
        <v>2237</v>
      </c>
      <c r="D111" s="177"/>
      <c r="E111" s="178"/>
      <c r="F111" s="109">
        <f t="shared" si="8"/>
        <v>0</v>
      </c>
    </row>
    <row r="112" spans="1:6" x14ac:dyDescent="0.25">
      <c r="A112" s="175" t="s">
        <v>2234</v>
      </c>
      <c r="B112" s="177" t="s">
        <v>2639</v>
      </c>
      <c r="C112" s="177" t="s">
        <v>2238</v>
      </c>
      <c r="D112" s="177"/>
      <c r="E112" s="178"/>
      <c r="F112" s="109">
        <f t="shared" si="8"/>
        <v>0</v>
      </c>
    </row>
    <row r="113" spans="1:6" x14ac:dyDescent="0.25">
      <c r="A113" s="175" t="s">
        <v>2235</v>
      </c>
      <c r="B113" s="177" t="s">
        <v>2639</v>
      </c>
      <c r="C113" s="177" t="s">
        <v>2239</v>
      </c>
      <c r="D113" s="177"/>
      <c r="E113" s="178"/>
      <c r="F113" s="109">
        <f t="shared" si="8"/>
        <v>0</v>
      </c>
    </row>
    <row r="114" spans="1:6" x14ac:dyDescent="0.25">
      <c r="A114" s="24" t="s">
        <v>2240</v>
      </c>
      <c r="B114" s="2" t="s">
        <v>1652</v>
      </c>
      <c r="C114" s="31" t="s">
        <v>649</v>
      </c>
      <c r="D114" s="31">
        <v>15</v>
      </c>
      <c r="E114" s="109">
        <v>3590</v>
      </c>
      <c r="F114" s="109">
        <f>E114*D114</f>
        <v>53850</v>
      </c>
    </row>
    <row r="115" spans="1:6" x14ac:dyDescent="0.25">
      <c r="A115" s="24" t="s">
        <v>2241</v>
      </c>
      <c r="B115" s="2" t="s">
        <v>1626</v>
      </c>
      <c r="C115" s="31" t="s">
        <v>594</v>
      </c>
      <c r="D115" s="31">
        <v>15</v>
      </c>
      <c r="E115" s="109">
        <v>730</v>
      </c>
      <c r="F115" s="109">
        <f>E115*D115</f>
        <v>10950</v>
      </c>
    </row>
    <row r="116" spans="1:6" x14ac:dyDescent="0.25">
      <c r="A116" s="175" t="s">
        <v>2242</v>
      </c>
      <c r="B116" s="183" t="s">
        <v>2243</v>
      </c>
      <c r="C116" s="184" t="s">
        <v>2244</v>
      </c>
      <c r="D116" s="185">
        <v>8</v>
      </c>
      <c r="E116" s="178">
        <v>480</v>
      </c>
      <c r="F116" s="109">
        <f>E116*D116</f>
        <v>3840</v>
      </c>
    </row>
    <row r="117" spans="1:6" x14ac:dyDescent="0.25">
      <c r="A117" s="24" t="s">
        <v>2252</v>
      </c>
      <c r="B117" s="177" t="s">
        <v>2639</v>
      </c>
      <c r="C117" s="31" t="s">
        <v>2245</v>
      </c>
      <c r="D117" s="31">
        <v>8</v>
      </c>
      <c r="E117" s="109"/>
      <c r="F117" s="109">
        <f>E117*D117</f>
        <v>0</v>
      </c>
    </row>
    <row r="118" spans="1:6" x14ac:dyDescent="0.25">
      <c r="A118" s="175" t="s">
        <v>2248</v>
      </c>
      <c r="B118" s="176" t="s">
        <v>2246</v>
      </c>
      <c r="C118" s="177" t="s">
        <v>2249</v>
      </c>
      <c r="D118" s="177">
        <v>8</v>
      </c>
      <c r="E118" s="178">
        <v>920</v>
      </c>
      <c r="F118" s="109">
        <f t="shared" ref="F118:F119" si="9">E118*D118</f>
        <v>7360</v>
      </c>
    </row>
    <row r="119" spans="1:6" x14ac:dyDescent="0.25">
      <c r="A119" s="175" t="s">
        <v>2250</v>
      </c>
      <c r="B119" s="176" t="s">
        <v>2247</v>
      </c>
      <c r="C119" s="177" t="s">
        <v>2251</v>
      </c>
      <c r="D119" s="177">
        <v>8</v>
      </c>
      <c r="E119" s="178">
        <v>150</v>
      </c>
      <c r="F119" s="109">
        <f t="shared" si="9"/>
        <v>1200</v>
      </c>
    </row>
    <row r="120" spans="1:6" ht="30" x14ac:dyDescent="0.25">
      <c r="A120" s="24" t="s">
        <v>2253</v>
      </c>
      <c r="B120" s="2" t="s">
        <v>1627</v>
      </c>
      <c r="C120" s="30" t="s">
        <v>2254</v>
      </c>
      <c r="D120" s="31">
        <v>15</v>
      </c>
      <c r="E120" s="109">
        <v>1400</v>
      </c>
      <c r="F120" s="109">
        <f>E120*D120</f>
        <v>21000</v>
      </c>
    </row>
    <row r="121" spans="1:6" x14ac:dyDescent="0.25">
      <c r="A121" s="175" t="s">
        <v>2255</v>
      </c>
      <c r="B121" s="176" t="s">
        <v>2256</v>
      </c>
      <c r="C121" s="179" t="s">
        <v>2257</v>
      </c>
      <c r="D121" s="177">
        <v>15</v>
      </c>
      <c r="E121" s="178">
        <v>410</v>
      </c>
      <c r="F121" s="109">
        <f t="shared" ref="F121:F122" si="10">E121*D121</f>
        <v>6150</v>
      </c>
    </row>
    <row r="122" spans="1:6" x14ac:dyDescent="0.25">
      <c r="A122" s="175" t="s">
        <v>2258</v>
      </c>
      <c r="B122" s="177" t="s">
        <v>2639</v>
      </c>
      <c r="C122" s="179" t="s">
        <v>2259</v>
      </c>
      <c r="D122" s="177"/>
      <c r="E122" s="178"/>
      <c r="F122" s="109">
        <f t="shared" si="10"/>
        <v>0</v>
      </c>
    </row>
    <row r="123" spans="1:6" x14ac:dyDescent="0.25">
      <c r="A123" s="24" t="s">
        <v>2260</v>
      </c>
      <c r="B123" s="2" t="s">
        <v>1628</v>
      </c>
      <c r="C123" s="31" t="s">
        <v>595</v>
      </c>
      <c r="D123" s="31">
        <v>8</v>
      </c>
      <c r="E123" s="109">
        <v>1880</v>
      </c>
      <c r="F123" s="109">
        <f>E123*D123</f>
        <v>15040</v>
      </c>
    </row>
    <row r="124" spans="1:6" x14ac:dyDescent="0.25">
      <c r="A124" s="24" t="s">
        <v>2261</v>
      </c>
      <c r="B124" s="2" t="s">
        <v>1629</v>
      </c>
      <c r="C124" s="31" t="s">
        <v>597</v>
      </c>
      <c r="D124" s="31">
        <v>15</v>
      </c>
      <c r="E124" s="109">
        <v>420</v>
      </c>
      <c r="F124" s="109">
        <f>E124*D124</f>
        <v>6300</v>
      </c>
    </row>
    <row r="125" spans="1:6" x14ac:dyDescent="0.25">
      <c r="A125" s="24" t="s">
        <v>2262</v>
      </c>
      <c r="B125" s="2" t="s">
        <v>1631</v>
      </c>
      <c r="C125" s="31" t="s">
        <v>601</v>
      </c>
      <c r="D125" s="31">
        <v>15</v>
      </c>
      <c r="E125" s="109">
        <v>1220</v>
      </c>
      <c r="F125" s="109">
        <f t="shared" si="4"/>
        <v>18300</v>
      </c>
    </row>
    <row r="126" spans="1:6" x14ac:dyDescent="0.25">
      <c r="A126" s="24" t="s">
        <v>2263</v>
      </c>
      <c r="B126" s="2" t="s">
        <v>1632</v>
      </c>
      <c r="C126" s="31" t="s">
        <v>603</v>
      </c>
      <c r="D126" s="31">
        <v>15</v>
      </c>
      <c r="E126" s="109">
        <v>1150</v>
      </c>
      <c r="F126" s="109">
        <f t="shared" si="4"/>
        <v>17250</v>
      </c>
    </row>
    <row r="127" spans="1:6" x14ac:dyDescent="0.25">
      <c r="A127" s="24" t="s">
        <v>2264</v>
      </c>
      <c r="B127" s="2" t="s">
        <v>1633</v>
      </c>
      <c r="C127" s="31" t="s">
        <v>605</v>
      </c>
      <c r="D127" s="31">
        <v>15</v>
      </c>
      <c r="E127" s="109">
        <v>530</v>
      </c>
      <c r="F127" s="109">
        <f t="shared" si="4"/>
        <v>7950</v>
      </c>
    </row>
    <row r="128" spans="1:6" x14ac:dyDescent="0.25">
      <c r="A128" s="24" t="s">
        <v>2265</v>
      </c>
      <c r="B128" s="2" t="s">
        <v>1634</v>
      </c>
      <c r="C128" s="31" t="s">
        <v>607</v>
      </c>
      <c r="D128" s="31">
        <v>15</v>
      </c>
      <c r="E128" s="109">
        <v>1870</v>
      </c>
      <c r="F128" s="109">
        <f t="shared" si="4"/>
        <v>28050</v>
      </c>
    </row>
    <row r="129" spans="1:6" x14ac:dyDescent="0.25">
      <c r="A129" s="24" t="s">
        <v>2266</v>
      </c>
      <c r="B129" s="2" t="s">
        <v>1635</v>
      </c>
      <c r="C129" s="31" t="s">
        <v>609</v>
      </c>
      <c r="D129" s="31">
        <v>3</v>
      </c>
      <c r="E129" s="109">
        <v>4200</v>
      </c>
      <c r="F129" s="109">
        <f t="shared" si="4"/>
        <v>12600</v>
      </c>
    </row>
    <row r="130" spans="1:6" x14ac:dyDescent="0.25">
      <c r="A130" s="24" t="s">
        <v>2267</v>
      </c>
      <c r="B130" s="2" t="s">
        <v>1636</v>
      </c>
      <c r="C130" s="31" t="s">
        <v>611</v>
      </c>
      <c r="D130" s="31">
        <v>15</v>
      </c>
      <c r="E130" s="109">
        <v>620</v>
      </c>
      <c r="F130" s="109">
        <f t="shared" si="4"/>
        <v>9300</v>
      </c>
    </row>
    <row r="131" spans="1:6" x14ac:dyDescent="0.25">
      <c r="A131" s="24" t="s">
        <v>2268</v>
      </c>
      <c r="B131" s="2" t="s">
        <v>1637</v>
      </c>
      <c r="C131" s="31" t="s">
        <v>613</v>
      </c>
      <c r="D131" s="31">
        <v>15</v>
      </c>
      <c r="E131" s="109">
        <v>1400</v>
      </c>
      <c r="F131" s="109">
        <f t="shared" si="4"/>
        <v>21000</v>
      </c>
    </row>
    <row r="132" spans="1:6" x14ac:dyDescent="0.25">
      <c r="A132" s="24" t="s">
        <v>2269</v>
      </c>
      <c r="B132" s="2" t="s">
        <v>1640</v>
      </c>
      <c r="C132" s="31" t="s">
        <v>618</v>
      </c>
      <c r="D132" s="31">
        <v>15</v>
      </c>
      <c r="E132" s="109">
        <v>1580</v>
      </c>
      <c r="F132" s="109">
        <f>E132*D132</f>
        <v>23700</v>
      </c>
    </row>
    <row r="133" spans="1:6" x14ac:dyDescent="0.25">
      <c r="A133" s="24" t="s">
        <v>2272</v>
      </c>
      <c r="B133" s="2" t="s">
        <v>1672</v>
      </c>
      <c r="C133" s="31" t="s">
        <v>696</v>
      </c>
      <c r="D133" s="31">
        <v>15</v>
      </c>
      <c r="E133" s="109">
        <v>700</v>
      </c>
      <c r="F133" s="109">
        <f>E133*D133</f>
        <v>10500</v>
      </c>
    </row>
    <row r="134" spans="1:6" x14ac:dyDescent="0.25">
      <c r="A134" s="24" t="s">
        <v>2273</v>
      </c>
      <c r="B134" s="2" t="s">
        <v>1673</v>
      </c>
      <c r="C134" s="31" t="s">
        <v>698</v>
      </c>
      <c r="D134" s="31">
        <v>5</v>
      </c>
      <c r="E134" s="109">
        <v>3650</v>
      </c>
      <c r="F134" s="109">
        <f>E134*D134</f>
        <v>18250</v>
      </c>
    </row>
    <row r="135" spans="1:6" x14ac:dyDescent="0.25">
      <c r="A135" s="24" t="s">
        <v>2274</v>
      </c>
      <c r="B135" s="2" t="s">
        <v>1681</v>
      </c>
      <c r="C135" s="4" t="s">
        <v>1161</v>
      </c>
      <c r="D135" s="4">
        <v>15</v>
      </c>
      <c r="E135" s="109">
        <v>1950</v>
      </c>
      <c r="F135" s="109">
        <f>E135*D135</f>
        <v>29250</v>
      </c>
    </row>
    <row r="136" spans="1:6" x14ac:dyDescent="0.25">
      <c r="A136" s="175" t="s">
        <v>2270</v>
      </c>
      <c r="B136" s="177" t="s">
        <v>2639</v>
      </c>
      <c r="C136" s="177" t="s">
        <v>2271</v>
      </c>
      <c r="D136" s="177"/>
      <c r="E136" s="178"/>
      <c r="F136" s="178"/>
    </row>
    <row r="137" spans="1:6" x14ac:dyDescent="0.25">
      <c r="A137" s="24" t="s">
        <v>2276</v>
      </c>
      <c r="B137" s="2" t="s">
        <v>1659</v>
      </c>
      <c r="C137" s="31" t="s">
        <v>668</v>
      </c>
      <c r="D137" s="31">
        <v>8</v>
      </c>
      <c r="E137" s="109">
        <v>450</v>
      </c>
      <c r="F137" s="109">
        <f>E137*D137</f>
        <v>3600</v>
      </c>
    </row>
    <row r="138" spans="1:6" x14ac:dyDescent="0.25">
      <c r="A138" s="24" t="s">
        <v>2277</v>
      </c>
      <c r="B138" s="2" t="s">
        <v>1647</v>
      </c>
      <c r="C138" s="31" t="s">
        <v>633</v>
      </c>
      <c r="D138" s="31">
        <v>15</v>
      </c>
      <c r="E138" s="109">
        <v>770</v>
      </c>
      <c r="F138" s="109">
        <f>E138*D138</f>
        <v>11550</v>
      </c>
    </row>
    <row r="139" spans="1:6" x14ac:dyDescent="0.25">
      <c r="A139" s="24" t="s">
        <v>2278</v>
      </c>
      <c r="B139" s="2" t="s">
        <v>1625</v>
      </c>
      <c r="C139" s="31" t="s">
        <v>593</v>
      </c>
      <c r="D139" s="31">
        <v>15</v>
      </c>
      <c r="E139" s="109">
        <v>1350</v>
      </c>
      <c r="F139" s="109">
        <f>E139*D139</f>
        <v>20250</v>
      </c>
    </row>
    <row r="140" spans="1:6" x14ac:dyDescent="0.25">
      <c r="A140" s="24" t="s">
        <v>2279</v>
      </c>
      <c r="B140" s="2" t="s">
        <v>1640</v>
      </c>
      <c r="C140" s="31" t="s">
        <v>652</v>
      </c>
      <c r="D140" s="31">
        <v>15</v>
      </c>
      <c r="E140" s="109">
        <v>1580</v>
      </c>
      <c r="F140" s="109">
        <f>E140*D140</f>
        <v>23700</v>
      </c>
    </row>
    <row r="141" spans="1:6" x14ac:dyDescent="0.25">
      <c r="A141" s="24" t="s">
        <v>2280</v>
      </c>
      <c r="B141" s="177" t="s">
        <v>2639</v>
      </c>
      <c r="C141" s="31" t="s">
        <v>2275</v>
      </c>
      <c r="D141" s="31"/>
      <c r="E141" s="109"/>
      <c r="F141" s="109">
        <f t="shared" si="4"/>
        <v>0</v>
      </c>
    </row>
    <row r="142" spans="1:6" x14ac:dyDescent="0.25">
      <c r="A142" s="24" t="s">
        <v>2281</v>
      </c>
      <c r="B142" s="2" t="s">
        <v>1679</v>
      </c>
      <c r="C142" s="31" t="s">
        <v>706</v>
      </c>
      <c r="D142" s="31">
        <v>15</v>
      </c>
      <c r="E142" s="109">
        <v>1600</v>
      </c>
      <c r="F142" s="109">
        <f>E142*D142</f>
        <v>24000</v>
      </c>
    </row>
    <row r="143" spans="1:6" x14ac:dyDescent="0.25">
      <c r="A143" s="24" t="s">
        <v>2282</v>
      </c>
      <c r="B143" s="2" t="s">
        <v>1881</v>
      </c>
      <c r="C143" s="31" t="s">
        <v>624</v>
      </c>
      <c r="D143" s="31">
        <v>3</v>
      </c>
      <c r="E143" s="109">
        <v>5900</v>
      </c>
      <c r="F143" s="109">
        <f>E143*D143</f>
        <v>17700</v>
      </c>
    </row>
    <row r="144" spans="1:6" x14ac:dyDescent="0.25">
      <c r="A144" s="24" t="s">
        <v>2283</v>
      </c>
      <c r="B144" s="2" t="s">
        <v>1654</v>
      </c>
      <c r="C144" s="31" t="s">
        <v>656</v>
      </c>
      <c r="D144" s="31">
        <v>15</v>
      </c>
      <c r="E144" s="109">
        <v>390</v>
      </c>
      <c r="F144" s="109">
        <f>E144*D144</f>
        <v>5850</v>
      </c>
    </row>
    <row r="145" spans="1:6" x14ac:dyDescent="0.25">
      <c r="A145" s="24" t="s">
        <v>2284</v>
      </c>
      <c r="B145" s="2" t="s">
        <v>1642</v>
      </c>
      <c r="C145" s="31" t="s">
        <v>622</v>
      </c>
      <c r="D145" s="31">
        <v>15</v>
      </c>
      <c r="E145" s="109">
        <v>2300</v>
      </c>
      <c r="F145" s="109">
        <f>E145*D145</f>
        <v>34500</v>
      </c>
    </row>
    <row r="146" spans="1:6" x14ac:dyDescent="0.25">
      <c r="A146" s="24" t="s">
        <v>2285</v>
      </c>
      <c r="B146" s="2" t="s">
        <v>1680</v>
      </c>
      <c r="C146" s="31" t="s">
        <v>708</v>
      </c>
      <c r="D146" s="31">
        <v>15</v>
      </c>
      <c r="E146" s="109">
        <v>400</v>
      </c>
      <c r="F146" s="109">
        <f>E146*D146</f>
        <v>6000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5" t="s">
        <v>2286</v>
      </c>
      <c r="B148" s="176" t="s">
        <v>1638</v>
      </c>
      <c r="C148" s="177" t="s">
        <v>615</v>
      </c>
      <c r="D148" s="177">
        <v>3</v>
      </c>
      <c r="E148" s="109">
        <v>10500</v>
      </c>
      <c r="F148" s="109">
        <f t="shared" ref="F148" si="11">E148*D148</f>
        <v>31500</v>
      </c>
    </row>
    <row r="149" spans="1:6" x14ac:dyDescent="0.25">
      <c r="A149" s="24" t="s">
        <v>2289</v>
      </c>
      <c r="B149" s="2" t="s">
        <v>1675</v>
      </c>
      <c r="C149" s="31" t="s">
        <v>701</v>
      </c>
      <c r="D149" s="31">
        <v>15</v>
      </c>
      <c r="E149" s="109">
        <v>730</v>
      </c>
      <c r="F149" s="109">
        <f t="shared" ref="F149:F155" si="12">E149*D149</f>
        <v>10950</v>
      </c>
    </row>
    <row r="150" spans="1:6" x14ac:dyDescent="0.25">
      <c r="A150" s="24" t="s">
        <v>2290</v>
      </c>
      <c r="B150" s="2" t="s">
        <v>1676</v>
      </c>
      <c r="C150" s="31" t="s">
        <v>702</v>
      </c>
      <c r="D150" s="31">
        <v>3</v>
      </c>
      <c r="E150" s="109">
        <v>2350</v>
      </c>
      <c r="F150" s="109">
        <f t="shared" si="12"/>
        <v>7050</v>
      </c>
    </row>
    <row r="151" spans="1:6" x14ac:dyDescent="0.25">
      <c r="A151" s="24" t="s">
        <v>2291</v>
      </c>
      <c r="B151" s="2" t="s">
        <v>1677</v>
      </c>
      <c r="C151" s="31" t="s">
        <v>703</v>
      </c>
      <c r="D151" s="31">
        <v>3</v>
      </c>
      <c r="E151" s="109">
        <v>1010</v>
      </c>
      <c r="F151" s="109">
        <f t="shared" si="12"/>
        <v>3030</v>
      </c>
    </row>
    <row r="152" spans="1:6" x14ac:dyDescent="0.25">
      <c r="A152" s="24" t="s">
        <v>2292</v>
      </c>
      <c r="B152" s="2" t="s">
        <v>1678</v>
      </c>
      <c r="C152" s="31" t="s">
        <v>705</v>
      </c>
      <c r="D152" s="31">
        <v>3</v>
      </c>
      <c r="E152" s="109">
        <v>520</v>
      </c>
      <c r="F152" s="109">
        <f t="shared" si="12"/>
        <v>1560</v>
      </c>
    </row>
    <row r="153" spans="1:6" x14ac:dyDescent="0.25">
      <c r="A153" s="24" t="s">
        <v>2293</v>
      </c>
      <c r="B153" s="2" t="s">
        <v>1663</v>
      </c>
      <c r="C153" s="31" t="s">
        <v>679</v>
      </c>
      <c r="D153" s="31">
        <v>8</v>
      </c>
      <c r="E153" s="109">
        <v>330</v>
      </c>
      <c r="F153" s="109">
        <f t="shared" si="12"/>
        <v>2640</v>
      </c>
    </row>
    <row r="154" spans="1:6" x14ac:dyDescent="0.25">
      <c r="A154" s="24" t="s">
        <v>2294</v>
      </c>
      <c r="B154" s="2" t="s">
        <v>1664</v>
      </c>
      <c r="C154" s="31" t="s">
        <v>681</v>
      </c>
      <c r="D154" s="31">
        <v>8</v>
      </c>
      <c r="E154" s="109">
        <v>590</v>
      </c>
      <c r="F154" s="109">
        <f t="shared" si="12"/>
        <v>4720</v>
      </c>
    </row>
    <row r="155" spans="1:6" x14ac:dyDescent="0.25">
      <c r="A155" s="24" t="s">
        <v>2295</v>
      </c>
      <c r="B155" s="2" t="s">
        <v>1665</v>
      </c>
      <c r="C155" s="31" t="s">
        <v>683</v>
      </c>
      <c r="D155" s="31">
        <v>8</v>
      </c>
      <c r="E155" s="109">
        <v>190</v>
      </c>
      <c r="F155" s="109">
        <f t="shared" si="12"/>
        <v>1520</v>
      </c>
    </row>
    <row r="156" spans="1:6" x14ac:dyDescent="0.25">
      <c r="A156" s="1" t="s">
        <v>2296</v>
      </c>
      <c r="B156" s="2" t="s">
        <v>1619</v>
      </c>
      <c r="C156" s="4" t="s">
        <v>1152</v>
      </c>
      <c r="D156" s="4">
        <v>15</v>
      </c>
      <c r="E156" s="109">
        <v>1100</v>
      </c>
      <c r="F156" s="109">
        <f>D156*E156</f>
        <v>16500</v>
      </c>
    </row>
    <row r="157" spans="1:6" x14ac:dyDescent="0.25">
      <c r="A157" s="24" t="s">
        <v>2297</v>
      </c>
      <c r="B157" s="2" t="s">
        <v>1639</v>
      </c>
      <c r="C157" s="31" t="s">
        <v>1833</v>
      </c>
      <c r="D157" s="31">
        <v>15</v>
      </c>
      <c r="E157" s="109">
        <v>930</v>
      </c>
      <c r="F157" s="109">
        <f t="shared" si="4"/>
        <v>13950</v>
      </c>
    </row>
    <row r="158" spans="1:6" x14ac:dyDescent="0.25">
      <c r="A158" s="24" t="s">
        <v>2287</v>
      </c>
      <c r="B158" s="177" t="s">
        <v>2639</v>
      </c>
      <c r="C158" s="31" t="s">
        <v>2288</v>
      </c>
      <c r="D158" s="31"/>
      <c r="E158" s="109"/>
      <c r="F158" s="109">
        <f t="shared" si="4"/>
        <v>0</v>
      </c>
    </row>
    <row r="159" spans="1:6" x14ac:dyDescent="0.25">
      <c r="A159" s="24" t="s">
        <v>2298</v>
      </c>
      <c r="B159" s="2" t="s">
        <v>1674</v>
      </c>
      <c r="C159" s="31" t="s">
        <v>700</v>
      </c>
      <c r="D159" s="31">
        <v>15</v>
      </c>
      <c r="E159" s="109">
        <v>970</v>
      </c>
      <c r="F159" s="109">
        <f>E159*D159</f>
        <v>14550</v>
      </c>
    </row>
    <row r="160" spans="1:6" x14ac:dyDescent="0.25">
      <c r="A160" s="24" t="s">
        <v>2299</v>
      </c>
      <c r="B160" s="2" t="s">
        <v>1641</v>
      </c>
      <c r="C160" s="31" t="s">
        <v>621</v>
      </c>
      <c r="D160" s="31">
        <v>3</v>
      </c>
      <c r="E160" s="109">
        <v>9000</v>
      </c>
      <c r="F160" s="109">
        <f t="shared" si="4"/>
        <v>27000</v>
      </c>
    </row>
    <row r="161" spans="1:6" x14ac:dyDescent="0.25">
      <c r="A161" s="24" t="s">
        <v>2300</v>
      </c>
      <c r="B161" s="2" t="s">
        <v>1644</v>
      </c>
      <c r="C161" s="31" t="s">
        <v>628</v>
      </c>
      <c r="D161" s="31">
        <v>15</v>
      </c>
      <c r="E161" s="109">
        <v>430</v>
      </c>
      <c r="F161" s="109">
        <f t="shared" si="4"/>
        <v>6450</v>
      </c>
    </row>
    <row r="162" spans="1:6" x14ac:dyDescent="0.25">
      <c r="A162" s="24" t="s">
        <v>634</v>
      </c>
      <c r="B162" s="2" t="s">
        <v>1648</v>
      </c>
      <c r="C162" s="31" t="s">
        <v>635</v>
      </c>
      <c r="D162" s="31">
        <v>15</v>
      </c>
      <c r="E162" s="109">
        <v>1800</v>
      </c>
      <c r="F162" s="109">
        <f>E162*D162</f>
        <v>27000</v>
      </c>
    </row>
    <row r="163" spans="1:6" x14ac:dyDescent="0.25">
      <c r="A163" s="175" t="s">
        <v>2301</v>
      </c>
      <c r="B163" s="176" t="s">
        <v>1657</v>
      </c>
      <c r="C163" s="177" t="s">
        <v>2302</v>
      </c>
      <c r="D163" s="177">
        <v>15</v>
      </c>
      <c r="E163" s="109">
        <v>730</v>
      </c>
      <c r="F163" s="109">
        <f>E163*D163</f>
        <v>10950</v>
      </c>
    </row>
    <row r="164" spans="1:6" x14ac:dyDescent="0.25">
      <c r="A164" s="175" t="s">
        <v>2303</v>
      </c>
      <c r="B164" s="177" t="s">
        <v>2639</v>
      </c>
      <c r="C164" s="177" t="s">
        <v>2304</v>
      </c>
      <c r="D164" s="177"/>
      <c r="E164" s="178"/>
      <c r="F164" s="178"/>
    </row>
    <row r="165" spans="1:6" x14ac:dyDescent="0.25">
      <c r="A165" s="24" t="s">
        <v>2320</v>
      </c>
      <c r="B165" s="2" t="s">
        <v>1662</v>
      </c>
      <c r="C165" s="31" t="s">
        <v>677</v>
      </c>
      <c r="D165" s="31">
        <v>1</v>
      </c>
      <c r="E165" s="109">
        <v>1950</v>
      </c>
      <c r="F165" s="109">
        <f t="shared" ref="F165:F170" si="13">E165*D165</f>
        <v>1950</v>
      </c>
    </row>
    <row r="166" spans="1:6" x14ac:dyDescent="0.25">
      <c r="A166" s="24" t="s">
        <v>2321</v>
      </c>
      <c r="B166" s="2" t="s">
        <v>1901</v>
      </c>
      <c r="C166" s="31" t="s">
        <v>2305</v>
      </c>
      <c r="D166" s="31">
        <v>8</v>
      </c>
      <c r="E166" s="109">
        <v>1650</v>
      </c>
      <c r="F166" s="109">
        <f t="shared" si="13"/>
        <v>13200</v>
      </c>
    </row>
    <row r="167" spans="1:6" x14ac:dyDescent="0.25">
      <c r="A167" s="24" t="s">
        <v>2322</v>
      </c>
      <c r="B167" s="2" t="s">
        <v>1630</v>
      </c>
      <c r="C167" s="31" t="s">
        <v>599</v>
      </c>
      <c r="D167" s="31">
        <v>15</v>
      </c>
      <c r="E167" s="109">
        <v>270</v>
      </c>
      <c r="F167" s="109">
        <f t="shared" si="13"/>
        <v>4050</v>
      </c>
    </row>
    <row r="168" spans="1:6" x14ac:dyDescent="0.25">
      <c r="A168" s="24" t="s">
        <v>2323</v>
      </c>
      <c r="B168" s="2" t="s">
        <v>1660</v>
      </c>
      <c r="C168" s="31" t="s">
        <v>673</v>
      </c>
      <c r="D168" s="31">
        <v>2</v>
      </c>
      <c r="E168" s="109">
        <v>1220</v>
      </c>
      <c r="F168" s="109">
        <f t="shared" si="13"/>
        <v>2440</v>
      </c>
    </row>
    <row r="169" spans="1:6" x14ac:dyDescent="0.25">
      <c r="A169" s="24" t="s">
        <v>2324</v>
      </c>
      <c r="B169" s="2" t="s">
        <v>1661</v>
      </c>
      <c r="C169" s="31" t="s">
        <v>675</v>
      </c>
      <c r="D169" s="31">
        <v>2</v>
      </c>
      <c r="E169" s="109">
        <v>2550</v>
      </c>
      <c r="F169" s="109">
        <f t="shared" si="13"/>
        <v>5100</v>
      </c>
    </row>
    <row r="170" spans="1:6" x14ac:dyDescent="0.25">
      <c r="A170" s="24" t="s">
        <v>2325</v>
      </c>
      <c r="B170" s="2" t="s">
        <v>1658</v>
      </c>
      <c r="C170" s="31" t="s">
        <v>665</v>
      </c>
      <c r="D170" s="31">
        <v>8</v>
      </c>
      <c r="E170" s="109">
        <v>680</v>
      </c>
      <c r="F170" s="109">
        <f t="shared" si="13"/>
        <v>5440</v>
      </c>
    </row>
    <row r="171" spans="1:6" ht="30" x14ac:dyDescent="0.25">
      <c r="A171" s="175" t="s">
        <v>2306</v>
      </c>
      <c r="B171" s="177" t="s">
        <v>2639</v>
      </c>
      <c r="C171" s="179" t="s">
        <v>2307</v>
      </c>
      <c r="D171" s="177"/>
      <c r="E171" s="178"/>
      <c r="F171" s="109">
        <f t="shared" ref="F171:F177" si="14">E171*D171</f>
        <v>0</v>
      </c>
    </row>
    <row r="172" spans="1:6" x14ac:dyDescent="0.25">
      <c r="A172" s="175" t="s">
        <v>2308</v>
      </c>
      <c r="B172" s="177" t="s">
        <v>2639</v>
      </c>
      <c r="C172" s="177" t="s">
        <v>2309</v>
      </c>
      <c r="D172" s="177"/>
      <c r="E172" s="178"/>
      <c r="F172" s="109">
        <f t="shared" si="14"/>
        <v>0</v>
      </c>
    </row>
    <row r="173" spans="1:6" x14ac:dyDescent="0.25">
      <c r="A173" s="175" t="s">
        <v>2310</v>
      </c>
      <c r="B173" s="177" t="s">
        <v>2639</v>
      </c>
      <c r="C173" s="177" t="s">
        <v>2311</v>
      </c>
      <c r="D173" s="177"/>
      <c r="E173" s="178"/>
      <c r="F173" s="109">
        <f t="shared" si="14"/>
        <v>0</v>
      </c>
    </row>
    <row r="174" spans="1:6" x14ac:dyDescent="0.25">
      <c r="A174" s="175" t="s">
        <v>2312</v>
      </c>
      <c r="B174" s="177" t="s">
        <v>2639</v>
      </c>
      <c r="C174" s="177" t="s">
        <v>2313</v>
      </c>
      <c r="D174" s="177"/>
      <c r="E174" s="178"/>
      <c r="F174" s="109">
        <f t="shared" si="14"/>
        <v>0</v>
      </c>
    </row>
    <row r="175" spans="1:6" x14ac:dyDescent="0.25">
      <c r="A175" s="175" t="s">
        <v>2314</v>
      </c>
      <c r="B175" s="177" t="s">
        <v>2639</v>
      </c>
      <c r="C175" s="177" t="s">
        <v>2315</v>
      </c>
      <c r="D175" s="177"/>
      <c r="E175" s="178"/>
      <c r="F175" s="109">
        <f t="shared" si="14"/>
        <v>0</v>
      </c>
    </row>
    <row r="176" spans="1:6" x14ac:dyDescent="0.25">
      <c r="A176" s="175" t="s">
        <v>2316</v>
      </c>
      <c r="B176" s="177" t="s">
        <v>2639</v>
      </c>
      <c r="C176" s="177" t="s">
        <v>2317</v>
      </c>
      <c r="D176" s="177"/>
      <c r="E176" s="178"/>
      <c r="F176" s="109">
        <f t="shared" si="14"/>
        <v>0</v>
      </c>
    </row>
    <row r="177" spans="1:7" x14ac:dyDescent="0.25">
      <c r="A177" s="175" t="s">
        <v>2318</v>
      </c>
      <c r="B177" s="177" t="s">
        <v>2639</v>
      </c>
      <c r="C177" s="177" t="s">
        <v>2319</v>
      </c>
      <c r="D177" s="177"/>
      <c r="E177" s="178"/>
      <c r="F177" s="109">
        <f t="shared" si="14"/>
        <v>0</v>
      </c>
    </row>
    <row r="178" spans="1:7" x14ac:dyDescent="0.25">
      <c r="A178" s="24" t="s">
        <v>14</v>
      </c>
      <c r="B178" s="117"/>
      <c r="C178" s="118"/>
      <c r="D178" s="115"/>
      <c r="E178" s="115"/>
      <c r="F178" s="115"/>
    </row>
    <row r="179" spans="1:7" x14ac:dyDescent="0.25">
      <c r="A179" s="24" t="s">
        <v>11</v>
      </c>
      <c r="B179" s="117"/>
      <c r="C179" s="118"/>
      <c r="D179" s="115"/>
      <c r="E179" s="115"/>
      <c r="F179" s="115"/>
    </row>
    <row r="180" spans="1:7" ht="45" x14ac:dyDescent="0.25">
      <c r="A180" s="122" t="s">
        <v>13</v>
      </c>
      <c r="B180" s="177" t="s">
        <v>2639</v>
      </c>
      <c r="C180" s="118" t="s">
        <v>2326</v>
      </c>
      <c r="D180" s="115">
        <v>1</v>
      </c>
      <c r="E180" s="115"/>
      <c r="F180" s="109">
        <f t="shared" ref="F180:F182" si="15">E180*D180</f>
        <v>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1908</v>
      </c>
      <c r="B182" s="177" t="s">
        <v>2639</v>
      </c>
      <c r="C182" s="30" t="s">
        <v>2328</v>
      </c>
      <c r="D182" s="31">
        <v>1</v>
      </c>
      <c r="E182" s="109"/>
      <c r="F182" s="109">
        <f t="shared" si="15"/>
        <v>0</v>
      </c>
      <c r="G182" s="26"/>
    </row>
    <row r="183" spans="1:7" x14ac:dyDescent="0.25">
      <c r="A183" s="24" t="s">
        <v>12</v>
      </c>
      <c r="B183" s="117"/>
      <c r="C183" s="144"/>
      <c r="D183" s="115"/>
      <c r="E183" s="115"/>
      <c r="F183" s="115"/>
    </row>
    <row r="184" spans="1:7" x14ac:dyDescent="0.25">
      <c r="A184" s="24" t="s">
        <v>11</v>
      </c>
      <c r="B184" s="117"/>
      <c r="C184" s="144"/>
      <c r="D184" s="115"/>
      <c r="E184" s="115"/>
      <c r="F184" s="115"/>
    </row>
    <row r="185" spans="1:7" ht="78.75" customHeight="1" x14ac:dyDescent="0.25">
      <c r="A185" s="24" t="s">
        <v>1907</v>
      </c>
      <c r="B185" s="177" t="s">
        <v>2639</v>
      </c>
      <c r="C185" s="3" t="s">
        <v>2327</v>
      </c>
      <c r="D185" s="115">
        <v>1</v>
      </c>
      <c r="E185" s="115"/>
      <c r="F185" s="109">
        <f t="shared" ref="F185" si="16">E185*D185</f>
        <v>0</v>
      </c>
    </row>
    <row r="186" spans="1:7" x14ac:dyDescent="0.25">
      <c r="B186" s="126"/>
      <c r="C186" s="125" t="s">
        <v>2391</v>
      </c>
      <c r="D186" s="31"/>
      <c r="E186" s="39"/>
      <c r="F186" s="41">
        <f>SUM(F62:F185)</f>
        <v>1208290</v>
      </c>
    </row>
    <row r="187" spans="1:7" ht="27.75" customHeight="1" x14ac:dyDescent="0.25">
      <c r="A187" s="149" t="s">
        <v>2329</v>
      </c>
      <c r="B187" s="150"/>
      <c r="C187" s="149"/>
      <c r="D187" s="49"/>
      <c r="E187" s="140"/>
      <c r="F187" s="140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2330</v>
      </c>
      <c r="B190" s="177" t="s">
        <v>2639</v>
      </c>
      <c r="C190" s="3" t="s">
        <v>2331</v>
      </c>
      <c r="D190" s="115">
        <v>1</v>
      </c>
      <c r="E190" s="182"/>
      <c r="F190" s="109">
        <f t="shared" ref="F190" si="17">E190*D190</f>
        <v>0</v>
      </c>
    </row>
    <row r="191" spans="1:7" x14ac:dyDescent="0.25">
      <c r="A191" s="24" t="s">
        <v>531</v>
      </c>
      <c r="B191" s="117"/>
      <c r="C191" s="142"/>
      <c r="D191" s="115"/>
      <c r="E191" s="103"/>
      <c r="F191" s="103"/>
    </row>
    <row r="192" spans="1:7" x14ac:dyDescent="0.25">
      <c r="A192" s="175" t="s">
        <v>11</v>
      </c>
      <c r="B192" s="176"/>
      <c r="C192" s="186"/>
      <c r="D192" s="177"/>
      <c r="E192" s="182"/>
      <c r="F192" s="182"/>
    </row>
    <row r="193" spans="1:6" ht="75" x14ac:dyDescent="0.25">
      <c r="A193" s="175" t="s">
        <v>2332</v>
      </c>
      <c r="B193" s="177" t="s">
        <v>2639</v>
      </c>
      <c r="C193" s="186" t="s">
        <v>2333</v>
      </c>
      <c r="D193" s="177"/>
      <c r="E193" s="182"/>
      <c r="F193" s="109">
        <f t="shared" ref="F193:F222" si="18">E193*D193</f>
        <v>0</v>
      </c>
    </row>
    <row r="194" spans="1:6" ht="30" x14ac:dyDescent="0.25">
      <c r="A194" s="175" t="s">
        <v>2334</v>
      </c>
      <c r="B194" s="177" t="s">
        <v>2639</v>
      </c>
      <c r="C194" s="186" t="s">
        <v>2335</v>
      </c>
      <c r="D194" s="177"/>
      <c r="E194" s="182"/>
      <c r="F194" s="109">
        <f t="shared" si="18"/>
        <v>0</v>
      </c>
    </row>
    <row r="195" spans="1:6" ht="30" x14ac:dyDescent="0.25">
      <c r="A195" s="175" t="s">
        <v>2336</v>
      </c>
      <c r="B195" s="177" t="s">
        <v>2639</v>
      </c>
      <c r="C195" s="186" t="s">
        <v>2337</v>
      </c>
      <c r="D195" s="177"/>
      <c r="E195" s="182"/>
      <c r="F195" s="109">
        <f t="shared" si="18"/>
        <v>0</v>
      </c>
    </row>
    <row r="196" spans="1:6" x14ac:dyDescent="0.25">
      <c r="A196" s="175" t="s">
        <v>2338</v>
      </c>
      <c r="B196" s="176" t="s">
        <v>1754</v>
      </c>
      <c r="C196" s="186" t="s">
        <v>2339</v>
      </c>
      <c r="D196" s="177">
        <v>1</v>
      </c>
      <c r="E196" s="182">
        <v>330000</v>
      </c>
      <c r="F196" s="109">
        <f t="shared" si="18"/>
        <v>330000</v>
      </c>
    </row>
    <row r="197" spans="1:6" x14ac:dyDescent="0.25">
      <c r="A197" s="175" t="s">
        <v>2340</v>
      </c>
      <c r="B197" s="176" t="s">
        <v>1755</v>
      </c>
      <c r="C197" s="186" t="s">
        <v>2341</v>
      </c>
      <c r="D197" s="177">
        <v>1</v>
      </c>
      <c r="E197" s="182">
        <v>15200</v>
      </c>
      <c r="F197" s="109">
        <f t="shared" si="18"/>
        <v>15200</v>
      </c>
    </row>
    <row r="198" spans="1:6" x14ac:dyDescent="0.25">
      <c r="A198" s="175" t="s">
        <v>2342</v>
      </c>
      <c r="B198" s="177" t="s">
        <v>2639</v>
      </c>
      <c r="C198" s="186" t="s">
        <v>2343</v>
      </c>
      <c r="D198" s="177"/>
      <c r="E198" s="182"/>
      <c r="F198" s="109">
        <f t="shared" si="18"/>
        <v>0</v>
      </c>
    </row>
    <row r="199" spans="1:6" ht="30" x14ac:dyDescent="0.25">
      <c r="A199" s="175" t="s">
        <v>2344</v>
      </c>
      <c r="B199" s="177" t="s">
        <v>2639</v>
      </c>
      <c r="C199" s="186" t="s">
        <v>2345</v>
      </c>
      <c r="D199" s="177"/>
      <c r="E199" s="182"/>
      <c r="F199" s="109">
        <f t="shared" si="18"/>
        <v>0</v>
      </c>
    </row>
    <row r="200" spans="1:6" ht="30" x14ac:dyDescent="0.25">
      <c r="A200" s="175" t="s">
        <v>2346</v>
      </c>
      <c r="B200" s="177" t="s">
        <v>2639</v>
      </c>
      <c r="C200" s="186" t="s">
        <v>2347</v>
      </c>
      <c r="D200" s="177"/>
      <c r="E200" s="182"/>
      <c r="F200" s="109">
        <f t="shared" si="18"/>
        <v>0</v>
      </c>
    </row>
    <row r="201" spans="1:6" x14ac:dyDescent="0.25">
      <c r="A201" s="24" t="s">
        <v>15</v>
      </c>
      <c r="B201" s="117"/>
      <c r="C201" s="118"/>
      <c r="D201" s="115"/>
      <c r="E201" s="138"/>
      <c r="F201" s="138"/>
    </row>
    <row r="202" spans="1:6" ht="30" x14ac:dyDescent="0.25">
      <c r="A202" s="184" t="s">
        <v>2348</v>
      </c>
      <c r="B202" s="177" t="s">
        <v>2639</v>
      </c>
      <c r="C202" s="184" t="s">
        <v>2349</v>
      </c>
      <c r="D202" s="177"/>
      <c r="E202" s="178"/>
      <c r="F202" s="109">
        <f t="shared" si="18"/>
        <v>0</v>
      </c>
    </row>
    <row r="203" spans="1:6" ht="60" x14ac:dyDescent="0.25">
      <c r="A203" s="184" t="s">
        <v>2350</v>
      </c>
      <c r="B203" s="177" t="s">
        <v>2639</v>
      </c>
      <c r="C203" s="184" t="s">
        <v>2351</v>
      </c>
      <c r="D203" s="177"/>
      <c r="E203" s="178"/>
      <c r="F203" s="109">
        <f t="shared" si="18"/>
        <v>0</v>
      </c>
    </row>
    <row r="204" spans="1:6" ht="45" x14ac:dyDescent="0.25">
      <c r="A204" s="184" t="s">
        <v>2352</v>
      </c>
      <c r="B204" s="177" t="s">
        <v>2639</v>
      </c>
      <c r="C204" s="184" t="s">
        <v>2353</v>
      </c>
      <c r="D204" s="177"/>
      <c r="E204" s="178"/>
      <c r="F204" s="109">
        <f t="shared" si="18"/>
        <v>0</v>
      </c>
    </row>
    <row r="205" spans="1:6" x14ac:dyDescent="0.25">
      <c r="A205" s="184" t="s">
        <v>2354</v>
      </c>
      <c r="B205" s="177" t="s">
        <v>2639</v>
      </c>
      <c r="C205" s="187" t="s">
        <v>2355</v>
      </c>
      <c r="D205" s="177"/>
      <c r="E205" s="178"/>
      <c r="F205" s="109">
        <f t="shared" si="18"/>
        <v>0</v>
      </c>
    </row>
    <row r="206" spans="1:6" x14ac:dyDescent="0.25">
      <c r="A206" s="184" t="s">
        <v>2356</v>
      </c>
      <c r="B206" s="177" t="s">
        <v>2639</v>
      </c>
      <c r="C206" s="184" t="s">
        <v>2357</v>
      </c>
      <c r="D206" s="177"/>
      <c r="E206" s="178"/>
      <c r="F206" s="109">
        <f t="shared" si="18"/>
        <v>0</v>
      </c>
    </row>
    <row r="207" spans="1:6" ht="75" x14ac:dyDescent="0.25">
      <c r="A207" s="184" t="s">
        <v>2358</v>
      </c>
      <c r="B207" s="177" t="s">
        <v>2639</v>
      </c>
      <c r="C207" s="184" t="s">
        <v>2359</v>
      </c>
      <c r="D207" s="177"/>
      <c r="E207" s="178"/>
      <c r="F207" s="109">
        <f t="shared" si="18"/>
        <v>0</v>
      </c>
    </row>
    <row r="208" spans="1:6" ht="30" x14ac:dyDescent="0.25">
      <c r="A208" s="184" t="s">
        <v>2360</v>
      </c>
      <c r="B208" s="177" t="s">
        <v>2639</v>
      </c>
      <c r="C208" s="184" t="s">
        <v>2361</v>
      </c>
      <c r="D208" s="177"/>
      <c r="E208" s="178"/>
      <c r="F208" s="109">
        <f t="shared" si="18"/>
        <v>0</v>
      </c>
    </row>
    <row r="209" spans="1:6" ht="30" x14ac:dyDescent="0.25">
      <c r="A209" s="184" t="s">
        <v>2362</v>
      </c>
      <c r="B209" s="177" t="s">
        <v>2639</v>
      </c>
      <c r="C209" s="184" t="s">
        <v>2363</v>
      </c>
      <c r="D209" s="177"/>
      <c r="E209" s="178"/>
      <c r="F209" s="109">
        <f t="shared" si="18"/>
        <v>0</v>
      </c>
    </row>
    <row r="210" spans="1:6" ht="30" x14ac:dyDescent="0.25">
      <c r="A210" s="184" t="s">
        <v>2364</v>
      </c>
      <c r="B210" s="177" t="s">
        <v>2639</v>
      </c>
      <c r="C210" s="184" t="s">
        <v>2365</v>
      </c>
      <c r="D210" s="177"/>
      <c r="E210" s="178"/>
      <c r="F210" s="109">
        <f t="shared" si="18"/>
        <v>0</v>
      </c>
    </row>
    <row r="211" spans="1:6" ht="30" x14ac:dyDescent="0.25">
      <c r="A211" s="184" t="s">
        <v>2366</v>
      </c>
      <c r="B211" s="177" t="s">
        <v>2639</v>
      </c>
      <c r="C211" s="187" t="s">
        <v>2367</v>
      </c>
      <c r="D211" s="177"/>
      <c r="E211" s="178"/>
      <c r="F211" s="109">
        <f t="shared" si="18"/>
        <v>0</v>
      </c>
    </row>
    <row r="212" spans="1:6" ht="75" x14ac:dyDescent="0.25">
      <c r="A212" s="184" t="s">
        <v>2368</v>
      </c>
      <c r="B212" s="177" t="s">
        <v>2639</v>
      </c>
      <c r="C212" s="187" t="s">
        <v>770</v>
      </c>
      <c r="D212" s="177"/>
      <c r="E212" s="178"/>
      <c r="F212" s="109">
        <f t="shared" si="18"/>
        <v>0</v>
      </c>
    </row>
    <row r="213" spans="1:6" ht="45" x14ac:dyDescent="0.25">
      <c r="A213" s="184" t="s">
        <v>2369</v>
      </c>
      <c r="B213" s="177" t="s">
        <v>2639</v>
      </c>
      <c r="C213" s="184" t="s">
        <v>2370</v>
      </c>
      <c r="D213" s="177"/>
      <c r="E213" s="178"/>
      <c r="F213" s="109">
        <f t="shared" si="18"/>
        <v>0</v>
      </c>
    </row>
    <row r="214" spans="1:6" ht="30" x14ac:dyDescent="0.25">
      <c r="A214" s="184" t="s">
        <v>2371</v>
      </c>
      <c r="B214" s="177" t="s">
        <v>2639</v>
      </c>
      <c r="C214" s="184" t="s">
        <v>2372</v>
      </c>
      <c r="D214" s="177"/>
      <c r="E214" s="178"/>
      <c r="F214" s="109">
        <f t="shared" si="18"/>
        <v>0</v>
      </c>
    </row>
    <row r="215" spans="1:6" ht="30" x14ac:dyDescent="0.25">
      <c r="A215" s="184" t="s">
        <v>2373</v>
      </c>
      <c r="B215" s="177" t="s">
        <v>2639</v>
      </c>
      <c r="C215" s="184" t="s">
        <v>2374</v>
      </c>
      <c r="D215" s="177"/>
      <c r="E215" s="178"/>
      <c r="F215" s="109">
        <f t="shared" si="18"/>
        <v>0</v>
      </c>
    </row>
    <row r="216" spans="1:6" ht="45" x14ac:dyDescent="0.25">
      <c r="A216" s="184" t="s">
        <v>2375</v>
      </c>
      <c r="B216" s="177" t="s">
        <v>2639</v>
      </c>
      <c r="C216" s="187" t="s">
        <v>2376</v>
      </c>
      <c r="D216" s="177"/>
      <c r="E216" s="178"/>
      <c r="F216" s="109">
        <f t="shared" si="18"/>
        <v>0</v>
      </c>
    </row>
    <row r="217" spans="1:6" ht="45" x14ac:dyDescent="0.25">
      <c r="A217" s="184" t="s">
        <v>2377</v>
      </c>
      <c r="B217" s="177" t="s">
        <v>2639</v>
      </c>
      <c r="C217" s="187" t="s">
        <v>2378</v>
      </c>
      <c r="D217" s="177"/>
      <c r="E217" s="178"/>
      <c r="F217" s="109">
        <f t="shared" si="18"/>
        <v>0</v>
      </c>
    </row>
    <row r="218" spans="1:6" ht="30" x14ac:dyDescent="0.25">
      <c r="A218" s="184" t="s">
        <v>2379</v>
      </c>
      <c r="B218" s="177" t="s">
        <v>2639</v>
      </c>
      <c r="C218" s="187" t="s">
        <v>2380</v>
      </c>
      <c r="D218" s="177"/>
      <c r="E218" s="182"/>
      <c r="F218" s="109">
        <f t="shared" si="18"/>
        <v>0</v>
      </c>
    </row>
    <row r="219" spans="1:6" x14ac:dyDescent="0.25">
      <c r="A219" s="184" t="s">
        <v>2381</v>
      </c>
      <c r="B219" s="183" t="s">
        <v>1846</v>
      </c>
      <c r="C219" s="187" t="s">
        <v>1835</v>
      </c>
      <c r="D219" s="177">
        <v>1</v>
      </c>
      <c r="E219" s="182">
        <v>75000</v>
      </c>
      <c r="F219" s="109">
        <f t="shared" si="18"/>
        <v>75000</v>
      </c>
    </row>
    <row r="220" spans="1:6" x14ac:dyDescent="0.25">
      <c r="A220" s="184" t="s">
        <v>2382</v>
      </c>
      <c r="B220" s="177" t="s">
        <v>2639</v>
      </c>
      <c r="C220" s="187" t="s">
        <v>2383</v>
      </c>
      <c r="D220" s="177"/>
      <c r="E220" s="182"/>
      <c r="F220" s="109">
        <f t="shared" si="18"/>
        <v>0</v>
      </c>
    </row>
    <row r="221" spans="1:6" x14ac:dyDescent="0.25">
      <c r="A221" s="184" t="s">
        <v>2384</v>
      </c>
      <c r="B221" s="183" t="s">
        <v>1847</v>
      </c>
      <c r="C221" s="187" t="s">
        <v>1834</v>
      </c>
      <c r="D221" s="177">
        <v>1</v>
      </c>
      <c r="E221" s="182">
        <v>98000</v>
      </c>
      <c r="F221" s="109">
        <f t="shared" si="18"/>
        <v>98000</v>
      </c>
    </row>
    <row r="222" spans="1:6" ht="30" x14ac:dyDescent="0.25">
      <c r="A222" s="184" t="s">
        <v>2385</v>
      </c>
      <c r="B222" s="177" t="s">
        <v>2639</v>
      </c>
      <c r="C222" s="184" t="s">
        <v>2386</v>
      </c>
      <c r="D222" s="177"/>
      <c r="E222" s="182"/>
      <c r="F222" s="109">
        <f t="shared" si="18"/>
        <v>0</v>
      </c>
    </row>
    <row r="223" spans="1:6" x14ac:dyDescent="0.25">
      <c r="A223" s="24" t="s">
        <v>14</v>
      </c>
      <c r="B223" s="117"/>
      <c r="C223" s="118"/>
      <c r="D223" s="115"/>
      <c r="E223" s="138"/>
      <c r="F223" s="138"/>
    </row>
    <row r="224" spans="1:6" x14ac:dyDescent="0.25">
      <c r="A224" s="24" t="s">
        <v>11</v>
      </c>
      <c r="B224" s="117"/>
      <c r="C224" s="118"/>
      <c r="D224" s="115"/>
      <c r="E224" s="138"/>
      <c r="F224" s="138"/>
    </row>
    <row r="225" spans="1:6" ht="45" x14ac:dyDescent="0.25">
      <c r="A225" s="122" t="s">
        <v>13</v>
      </c>
      <c r="B225" s="177" t="s">
        <v>2639</v>
      </c>
      <c r="C225" s="118" t="s">
        <v>2387</v>
      </c>
      <c r="D225" s="115">
        <v>1</v>
      </c>
      <c r="E225" s="138"/>
      <c r="F225" s="109">
        <f t="shared" ref="F225" si="19">E225*D225</f>
        <v>0</v>
      </c>
    </row>
    <row r="226" spans="1:6" x14ac:dyDescent="0.25">
      <c r="A226" s="24" t="s">
        <v>15</v>
      </c>
      <c r="B226" s="117"/>
      <c r="C226" s="118"/>
      <c r="D226" s="115"/>
      <c r="E226" s="138"/>
      <c r="F226" s="138"/>
    </row>
    <row r="227" spans="1:6" ht="45" x14ac:dyDescent="0.25">
      <c r="A227" s="24" t="s">
        <v>1908</v>
      </c>
      <c r="B227" s="177" t="s">
        <v>2639</v>
      </c>
      <c r="C227" s="30" t="s">
        <v>2388</v>
      </c>
      <c r="D227" s="115">
        <v>1</v>
      </c>
      <c r="E227" s="138"/>
      <c r="F227" s="109">
        <f>D227*E227</f>
        <v>0</v>
      </c>
    </row>
    <row r="228" spans="1:6" x14ac:dyDescent="0.25">
      <c r="A228" s="24" t="s">
        <v>12</v>
      </c>
      <c r="B228" s="106"/>
      <c r="C228" s="71"/>
      <c r="D228" s="72"/>
      <c r="E228" s="109"/>
      <c r="F228" s="109"/>
    </row>
    <row r="229" spans="1:6" x14ac:dyDescent="0.25">
      <c r="A229" s="24" t="s">
        <v>11</v>
      </c>
      <c r="B229" s="116"/>
      <c r="C229" s="142"/>
      <c r="D229" s="143"/>
      <c r="E229" s="138"/>
      <c r="F229" s="138"/>
    </row>
    <row r="230" spans="1:6" ht="60" x14ac:dyDescent="0.25">
      <c r="A230" s="24" t="s">
        <v>1907</v>
      </c>
      <c r="B230" s="177" t="s">
        <v>2639</v>
      </c>
      <c r="C230" s="3" t="s">
        <v>2389</v>
      </c>
      <c r="D230" s="115">
        <v>1</v>
      </c>
      <c r="E230" s="138"/>
      <c r="F230" s="109">
        <f t="shared" ref="F230" si="20">E230*D230</f>
        <v>0</v>
      </c>
    </row>
    <row r="231" spans="1:6" x14ac:dyDescent="0.25">
      <c r="A231" s="6"/>
      <c r="B231" s="126"/>
      <c r="C231" s="125" t="s">
        <v>2393</v>
      </c>
      <c r="D231" s="31"/>
      <c r="E231" s="39"/>
      <c r="F231" s="41">
        <f>SUM(F188:F230)</f>
        <v>518200</v>
      </c>
    </row>
    <row r="232" spans="1:6" ht="27.75" customHeight="1" x14ac:dyDescent="0.25">
      <c r="A232" s="149" t="s">
        <v>2390</v>
      </c>
      <c r="B232" s="150"/>
      <c r="C232" s="149"/>
      <c r="D232" s="49"/>
      <c r="E232" s="140"/>
      <c r="F232" s="140"/>
    </row>
    <row r="233" spans="1:6" x14ac:dyDescent="0.25">
      <c r="A233" s="24" t="s">
        <v>11</v>
      </c>
      <c r="B233" s="116"/>
      <c r="C233" s="142"/>
      <c r="D233" s="143"/>
      <c r="E233" s="138"/>
      <c r="F233" s="138"/>
    </row>
    <row r="234" spans="1:6" ht="75" x14ac:dyDescent="0.25">
      <c r="A234" s="175" t="s">
        <v>2394</v>
      </c>
      <c r="B234" s="177" t="s">
        <v>2639</v>
      </c>
      <c r="C234" s="186" t="s">
        <v>2395</v>
      </c>
      <c r="D234" s="181"/>
      <c r="E234" s="178"/>
      <c r="F234" s="109">
        <f t="shared" ref="F234:F248" si="21">E234*D234</f>
        <v>0</v>
      </c>
    </row>
    <row r="235" spans="1:6" ht="30" x14ac:dyDescent="0.25">
      <c r="A235" s="175" t="s">
        <v>2396</v>
      </c>
      <c r="B235" s="177" t="s">
        <v>2639</v>
      </c>
      <c r="C235" s="186" t="s">
        <v>2397</v>
      </c>
      <c r="D235" s="181"/>
      <c r="E235" s="178"/>
      <c r="F235" s="109">
        <f t="shared" si="21"/>
        <v>0</v>
      </c>
    </row>
    <row r="236" spans="1:6" ht="45" x14ac:dyDescent="0.25">
      <c r="A236" s="175" t="s">
        <v>2398</v>
      </c>
      <c r="B236" s="177" t="s">
        <v>2639</v>
      </c>
      <c r="C236" s="179" t="s">
        <v>2399</v>
      </c>
      <c r="D236" s="177"/>
      <c r="E236" s="178"/>
      <c r="F236" s="109">
        <f t="shared" si="21"/>
        <v>0</v>
      </c>
    </row>
    <row r="237" spans="1:6" ht="45" x14ac:dyDescent="0.25">
      <c r="A237" s="175" t="s">
        <v>2400</v>
      </c>
      <c r="B237" s="177" t="s">
        <v>2639</v>
      </c>
      <c r="C237" s="179" t="s">
        <v>2401</v>
      </c>
      <c r="D237" s="177"/>
      <c r="E237" s="178"/>
      <c r="F237" s="109">
        <f t="shared" si="21"/>
        <v>0</v>
      </c>
    </row>
    <row r="238" spans="1:6" x14ac:dyDescent="0.25">
      <c r="A238" s="125" t="s">
        <v>15</v>
      </c>
      <c r="B238" s="126"/>
      <c r="C238" s="146"/>
      <c r="D238" s="31"/>
      <c r="E238" s="27"/>
      <c r="F238" s="27"/>
    </row>
    <row r="239" spans="1:6" ht="30" x14ac:dyDescent="0.25">
      <c r="A239" s="175" t="s">
        <v>2403</v>
      </c>
      <c r="B239" s="176" t="s">
        <v>1777</v>
      </c>
      <c r="C239" s="179" t="s">
        <v>2404</v>
      </c>
      <c r="D239" s="177">
        <v>3</v>
      </c>
      <c r="E239" s="182">
        <v>95000</v>
      </c>
      <c r="F239" s="109">
        <f t="shared" si="21"/>
        <v>285000</v>
      </c>
    </row>
    <row r="240" spans="1:6" ht="61.5" customHeight="1" x14ac:dyDescent="0.25">
      <c r="A240" s="175" t="s">
        <v>2405</v>
      </c>
      <c r="B240" s="177" t="s">
        <v>2639</v>
      </c>
      <c r="C240" s="179" t="s">
        <v>2406</v>
      </c>
      <c r="D240" s="177"/>
      <c r="E240" s="182"/>
      <c r="F240" s="109">
        <f t="shared" si="21"/>
        <v>0</v>
      </c>
    </row>
    <row r="241" spans="1:6" ht="45" x14ac:dyDescent="0.25">
      <c r="A241" s="175" t="s">
        <v>2407</v>
      </c>
      <c r="B241" s="177" t="s">
        <v>2639</v>
      </c>
      <c r="C241" s="179" t="s">
        <v>1190</v>
      </c>
      <c r="D241" s="177"/>
      <c r="E241" s="182"/>
      <c r="F241" s="109">
        <f t="shared" si="21"/>
        <v>0</v>
      </c>
    </row>
    <row r="242" spans="1:6" ht="48" customHeight="1" x14ac:dyDescent="0.25">
      <c r="A242" s="175" t="s">
        <v>2408</v>
      </c>
      <c r="B242" s="177" t="s">
        <v>2639</v>
      </c>
      <c r="C242" s="179" t="s">
        <v>2409</v>
      </c>
      <c r="D242" s="177"/>
      <c r="E242" s="182"/>
      <c r="F242" s="109">
        <f t="shared" si="21"/>
        <v>0</v>
      </c>
    </row>
    <row r="243" spans="1:6" x14ac:dyDescent="0.25">
      <c r="A243" s="175" t="s">
        <v>2410</v>
      </c>
      <c r="B243" s="177" t="s">
        <v>2639</v>
      </c>
      <c r="C243" s="179" t="s">
        <v>2411</v>
      </c>
      <c r="D243" s="177"/>
      <c r="E243" s="182"/>
      <c r="F243" s="109">
        <f t="shared" si="21"/>
        <v>0</v>
      </c>
    </row>
    <row r="244" spans="1:6" ht="30" x14ac:dyDescent="0.25">
      <c r="A244" s="175" t="s">
        <v>2412</v>
      </c>
      <c r="B244" s="177" t="s">
        <v>2639</v>
      </c>
      <c r="C244" s="179" t="s">
        <v>1191</v>
      </c>
      <c r="D244" s="177"/>
      <c r="E244" s="182"/>
      <c r="F244" s="109">
        <f t="shared" si="21"/>
        <v>0</v>
      </c>
    </row>
    <row r="245" spans="1:6" ht="30" x14ac:dyDescent="0.25">
      <c r="A245" s="175" t="s">
        <v>2413</v>
      </c>
      <c r="B245" s="177" t="s">
        <v>2639</v>
      </c>
      <c r="C245" s="179" t="s">
        <v>1192</v>
      </c>
      <c r="D245" s="177"/>
      <c r="E245" s="182"/>
      <c r="F245" s="109">
        <f t="shared" si="21"/>
        <v>0</v>
      </c>
    </row>
    <row r="246" spans="1:6" x14ac:dyDescent="0.25">
      <c r="A246" s="175" t="s">
        <v>2414</v>
      </c>
      <c r="B246" s="177" t="s">
        <v>2639</v>
      </c>
      <c r="C246" s="179" t="s">
        <v>2415</v>
      </c>
      <c r="D246" s="177"/>
      <c r="E246" s="182"/>
      <c r="F246" s="109">
        <f t="shared" si="21"/>
        <v>0</v>
      </c>
    </row>
    <row r="247" spans="1:6" ht="23.25" customHeight="1" x14ac:dyDescent="0.25">
      <c r="A247" s="175" t="s">
        <v>2416</v>
      </c>
      <c r="B247" s="177" t="s">
        <v>2639</v>
      </c>
      <c r="C247" s="179" t="s">
        <v>784</v>
      </c>
      <c r="D247" s="177"/>
      <c r="E247" s="182"/>
      <c r="F247" s="109">
        <f t="shared" si="21"/>
        <v>0</v>
      </c>
    </row>
    <row r="248" spans="1:6" x14ac:dyDescent="0.25">
      <c r="A248" s="175" t="s">
        <v>2417</v>
      </c>
      <c r="B248" s="177" t="s">
        <v>2639</v>
      </c>
      <c r="C248" s="179" t="s">
        <v>2418</v>
      </c>
      <c r="D248" s="177"/>
      <c r="E248" s="182"/>
      <c r="F248" s="109">
        <f t="shared" si="21"/>
        <v>0</v>
      </c>
    </row>
    <row r="249" spans="1:6" x14ac:dyDescent="0.25">
      <c r="A249" s="24" t="s">
        <v>14</v>
      </c>
      <c r="B249" s="117"/>
      <c r="C249" s="118"/>
      <c r="D249" s="115"/>
      <c r="E249" s="138"/>
      <c r="F249" s="138"/>
    </row>
    <row r="250" spans="1:6" x14ac:dyDescent="0.25">
      <c r="A250" s="24" t="s">
        <v>11</v>
      </c>
      <c r="B250" s="117"/>
      <c r="C250" s="118"/>
      <c r="D250" s="115"/>
      <c r="E250" s="138"/>
      <c r="F250" s="138"/>
    </row>
    <row r="251" spans="1:6" ht="69.75" customHeight="1" x14ac:dyDescent="0.25">
      <c r="A251" s="122" t="s">
        <v>13</v>
      </c>
      <c r="B251" s="177" t="s">
        <v>2639</v>
      </c>
      <c r="C251" s="118" t="s">
        <v>2419</v>
      </c>
      <c r="D251" s="115">
        <v>1</v>
      </c>
      <c r="E251" s="138"/>
      <c r="F251" s="109">
        <f t="shared" ref="F251" si="22">E251*D251</f>
        <v>0</v>
      </c>
    </row>
    <row r="252" spans="1:6" x14ac:dyDescent="0.25">
      <c r="A252" s="24" t="s">
        <v>15</v>
      </c>
      <c r="B252" s="117"/>
      <c r="C252" s="118"/>
      <c r="D252" s="115"/>
      <c r="E252" s="138"/>
      <c r="F252" s="138"/>
    </row>
    <row r="253" spans="1:6" ht="63.75" customHeight="1" x14ac:dyDescent="0.25">
      <c r="A253" s="24" t="s">
        <v>1908</v>
      </c>
      <c r="B253" s="177" t="s">
        <v>2639</v>
      </c>
      <c r="C253" s="30" t="s">
        <v>2420</v>
      </c>
      <c r="D253" s="115">
        <v>1</v>
      </c>
      <c r="E253" s="138"/>
      <c r="F253" s="109">
        <f>D253*E253</f>
        <v>0</v>
      </c>
    </row>
    <row r="254" spans="1:6" x14ac:dyDescent="0.25">
      <c r="A254" s="24" t="s">
        <v>12</v>
      </c>
      <c r="B254" s="106"/>
      <c r="C254" s="71"/>
      <c r="D254" s="72"/>
      <c r="E254" s="109"/>
      <c r="F254" s="109"/>
    </row>
    <row r="255" spans="1:6" x14ac:dyDescent="0.25">
      <c r="A255" s="24" t="s">
        <v>11</v>
      </c>
      <c r="B255" s="116"/>
      <c r="C255" s="142"/>
      <c r="D255" s="143"/>
      <c r="E255" s="138"/>
      <c r="F255" s="138"/>
    </row>
    <row r="256" spans="1:6" ht="76.5" customHeight="1" x14ac:dyDescent="0.25">
      <c r="A256" s="24" t="s">
        <v>1907</v>
      </c>
      <c r="B256" s="177" t="s">
        <v>2639</v>
      </c>
      <c r="C256" s="3" t="s">
        <v>2421</v>
      </c>
      <c r="D256" s="115">
        <v>1</v>
      </c>
      <c r="E256" s="138"/>
      <c r="F256" s="109">
        <f t="shared" ref="F256" si="23">E256*D256</f>
        <v>0</v>
      </c>
    </row>
    <row r="257" spans="1:6" x14ac:dyDescent="0.25">
      <c r="A257" s="24"/>
      <c r="B257" s="2"/>
      <c r="C257" s="24" t="s">
        <v>2402</v>
      </c>
      <c r="D257" s="24"/>
      <c r="E257" s="24"/>
      <c r="F257" s="41">
        <f>SUM(F233:F256)</f>
        <v>285000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257:B1048576 B254:B255 B252 B249:B250 B238:B239 B231:B233 B228:B229 B226 B223:B224 B221 B219 B201 B196:B197 B191:B192 B186:B189 B183:B184 B181 B178:B179 B165:B170 B159:B163 B142:B157 B137:B140 B123:B135 B118:B121 B114:B116 B109 B103:B107 B93:B101 B90 B85:B86 B78:B80 B76 B73:B74 B68:B71 B48:B66" xr:uid="{00000000-0002-0000-12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G12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 x14ac:dyDescent="0.25">
      <c r="A2" s="84" t="s">
        <v>1736</v>
      </c>
      <c r="B2" s="85"/>
      <c r="C2" s="86"/>
      <c r="D2" s="93" t="s">
        <v>727</v>
      </c>
      <c r="E2" s="94" t="s">
        <v>1738</v>
      </c>
      <c r="F2" s="93" t="s">
        <v>1739</v>
      </c>
    </row>
    <row r="3" spans="1:6" ht="16.5" customHeight="1" x14ac:dyDescent="0.25">
      <c r="A3" s="87" t="s">
        <v>893</v>
      </c>
      <c r="B3" s="88"/>
      <c r="C3" s="192"/>
      <c r="D3" s="177"/>
      <c r="E3" s="177"/>
      <c r="F3" s="177"/>
    </row>
    <row r="4" spans="1:6" ht="15.75" customHeight="1" x14ac:dyDescent="0.25">
      <c r="A4" s="87" t="s">
        <v>15</v>
      </c>
      <c r="B4" s="88"/>
      <c r="C4" s="192"/>
      <c r="D4" s="177"/>
      <c r="E4" s="177"/>
      <c r="F4" s="177"/>
    </row>
    <row r="5" spans="1:6" x14ac:dyDescent="0.25">
      <c r="A5" s="43" t="s">
        <v>1906</v>
      </c>
      <c r="B5" s="67" t="s">
        <v>1281</v>
      </c>
      <c r="C5" s="193" t="s">
        <v>894</v>
      </c>
      <c r="D5" s="177">
        <v>1</v>
      </c>
      <c r="E5" s="191">
        <v>580000</v>
      </c>
      <c r="F5" s="196">
        <f t="shared" ref="F5:F9" si="0">E5*D5</f>
        <v>580000</v>
      </c>
    </row>
    <row r="6" spans="1:6" x14ac:dyDescent="0.25">
      <c r="A6" s="43" t="s">
        <v>900</v>
      </c>
      <c r="B6" s="67" t="s">
        <v>1278</v>
      </c>
      <c r="C6" s="193" t="s">
        <v>895</v>
      </c>
      <c r="D6" s="177">
        <v>1</v>
      </c>
      <c r="E6" s="196">
        <v>2600</v>
      </c>
      <c r="F6" s="196">
        <f t="shared" si="0"/>
        <v>2600</v>
      </c>
    </row>
    <row r="7" spans="1:6" x14ac:dyDescent="0.25">
      <c r="A7" s="43" t="s">
        <v>901</v>
      </c>
      <c r="B7" s="67" t="s">
        <v>1279</v>
      </c>
      <c r="C7" s="193" t="s">
        <v>896</v>
      </c>
      <c r="D7" s="177">
        <v>1</v>
      </c>
      <c r="E7" s="191">
        <v>8370</v>
      </c>
      <c r="F7" s="196">
        <f t="shared" si="0"/>
        <v>8370</v>
      </c>
    </row>
    <row r="8" spans="1:6" x14ac:dyDescent="0.25">
      <c r="A8" s="43" t="s">
        <v>902</v>
      </c>
      <c r="B8" s="67" t="s">
        <v>1280</v>
      </c>
      <c r="C8" s="194" t="s">
        <v>897</v>
      </c>
      <c r="D8" s="177">
        <v>1</v>
      </c>
      <c r="E8" s="191">
        <v>22100</v>
      </c>
      <c r="F8" s="196">
        <f t="shared" si="0"/>
        <v>22100</v>
      </c>
    </row>
    <row r="9" spans="1:6" ht="30" x14ac:dyDescent="0.25">
      <c r="A9" s="43" t="s">
        <v>903</v>
      </c>
      <c r="B9" s="67" t="s">
        <v>1797</v>
      </c>
      <c r="C9" s="194" t="s">
        <v>898</v>
      </c>
      <c r="D9" s="177">
        <v>1</v>
      </c>
      <c r="E9" s="191">
        <v>670000</v>
      </c>
      <c r="F9" s="196">
        <f t="shared" si="0"/>
        <v>670000</v>
      </c>
    </row>
    <row r="10" spans="1:6" x14ac:dyDescent="0.25">
      <c r="A10" s="43" t="s">
        <v>904</v>
      </c>
      <c r="B10" s="67"/>
      <c r="C10" s="193" t="s">
        <v>899</v>
      </c>
      <c r="D10" s="177"/>
      <c r="E10" s="177"/>
      <c r="F10" s="177"/>
    </row>
    <row r="11" spans="1:6" x14ac:dyDescent="0.25">
      <c r="A11" s="43" t="s">
        <v>905</v>
      </c>
      <c r="B11" s="67"/>
      <c r="C11" s="193" t="s">
        <v>915</v>
      </c>
      <c r="D11" s="177"/>
      <c r="E11" s="177"/>
      <c r="F11" s="177"/>
    </row>
    <row r="12" spans="1:6" x14ac:dyDescent="0.25">
      <c r="A12" s="89"/>
      <c r="B12" s="67"/>
      <c r="C12" s="195" t="s">
        <v>891</v>
      </c>
      <c r="D12" s="177"/>
      <c r="E12" s="197"/>
      <c r="F12" s="198">
        <f>SUM(F3:F11)</f>
        <v>1283070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100-000000000000}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118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117" sqref="B117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7" width="9.140625" style="13"/>
    <col min="8" max="16384" width="9.140625" style="6"/>
  </cols>
  <sheetData>
    <row r="2" spans="1:7" ht="28.5" x14ac:dyDescent="0.25">
      <c r="A2" s="18" t="s">
        <v>2422</v>
      </c>
      <c r="B2" s="19"/>
      <c r="C2" s="76"/>
      <c r="D2" s="21" t="s">
        <v>727</v>
      </c>
      <c r="E2" s="94" t="s">
        <v>1738</v>
      </c>
      <c r="F2" s="93" t="s">
        <v>1739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2423</v>
      </c>
      <c r="B5" s="2" t="s">
        <v>1682</v>
      </c>
      <c r="C5" s="30" t="s">
        <v>709</v>
      </c>
      <c r="D5" s="31">
        <v>1</v>
      </c>
      <c r="E5" s="102">
        <v>19500</v>
      </c>
      <c r="F5" s="91">
        <f t="shared" ref="F5:F43" si="0">E5*D5</f>
        <v>19500</v>
      </c>
    </row>
    <row r="6" spans="1:7" x14ac:dyDescent="0.25">
      <c r="A6" s="24" t="s">
        <v>2424</v>
      </c>
      <c r="B6" s="2" t="s">
        <v>1683</v>
      </c>
      <c r="C6" s="30" t="s">
        <v>710</v>
      </c>
      <c r="D6" s="31">
        <v>1</v>
      </c>
      <c r="E6" s="102">
        <v>14380</v>
      </c>
      <c r="F6" s="91">
        <f t="shared" si="0"/>
        <v>14380</v>
      </c>
    </row>
    <row r="7" spans="1:7" x14ac:dyDescent="0.25">
      <c r="A7" s="175" t="s">
        <v>2425</v>
      </c>
      <c r="B7" s="176" t="s">
        <v>1198</v>
      </c>
      <c r="C7" s="179" t="s">
        <v>811</v>
      </c>
      <c r="D7" s="177">
        <v>1</v>
      </c>
      <c r="E7" s="102">
        <v>14900</v>
      </c>
      <c r="F7" s="91">
        <f t="shared" ref="F7" si="1">E7*D7</f>
        <v>14900</v>
      </c>
    </row>
    <row r="8" spans="1:7" x14ac:dyDescent="0.25">
      <c r="A8" s="24" t="s">
        <v>52</v>
      </c>
      <c r="B8" s="2"/>
      <c r="C8" s="30"/>
      <c r="D8" s="31"/>
      <c r="E8" s="27"/>
      <c r="F8" s="91"/>
    </row>
    <row r="9" spans="1:7" x14ac:dyDescent="0.25">
      <c r="A9" s="24" t="s">
        <v>11</v>
      </c>
      <c r="B9" s="2"/>
      <c r="C9" s="30"/>
      <c r="D9" s="31"/>
      <c r="E9" s="27"/>
      <c r="F9" s="91"/>
    </row>
    <row r="10" spans="1:7" ht="60" x14ac:dyDescent="0.25">
      <c r="A10" s="24" t="s">
        <v>2426</v>
      </c>
      <c r="B10" s="2" t="s">
        <v>1699</v>
      </c>
      <c r="C10" s="30" t="s">
        <v>2427</v>
      </c>
      <c r="D10" s="31">
        <v>1</v>
      </c>
      <c r="E10" s="96">
        <v>192000</v>
      </c>
      <c r="F10" s="91">
        <f t="shared" ref="F10:F17" si="2">E10*D10</f>
        <v>192000</v>
      </c>
      <c r="G10" s="78"/>
    </row>
    <row r="11" spans="1:7" x14ac:dyDescent="0.25">
      <c r="A11" s="24" t="s">
        <v>2428</v>
      </c>
      <c r="B11" s="2" t="s">
        <v>2614</v>
      </c>
      <c r="C11" s="30" t="s">
        <v>2429</v>
      </c>
      <c r="D11" s="31">
        <v>15</v>
      </c>
      <c r="E11" s="96">
        <v>90</v>
      </c>
      <c r="F11" s="91">
        <f t="shared" si="2"/>
        <v>1350</v>
      </c>
    </row>
    <row r="12" spans="1:7" x14ac:dyDescent="0.25">
      <c r="A12" s="175" t="s">
        <v>2430</v>
      </c>
      <c r="B12" s="176" t="s">
        <v>2432</v>
      </c>
      <c r="C12" s="179" t="s">
        <v>2431</v>
      </c>
      <c r="D12" s="177">
        <v>3</v>
      </c>
      <c r="E12" s="164">
        <v>6850</v>
      </c>
      <c r="F12" s="91">
        <f t="shared" si="2"/>
        <v>20550</v>
      </c>
    </row>
    <row r="13" spans="1:7" x14ac:dyDescent="0.25">
      <c r="A13" s="24" t="s">
        <v>2434</v>
      </c>
      <c r="B13" s="2" t="s">
        <v>1688</v>
      </c>
      <c r="C13" s="30" t="s">
        <v>2433</v>
      </c>
      <c r="D13" s="31">
        <v>3</v>
      </c>
      <c r="E13" s="96">
        <v>6700</v>
      </c>
      <c r="F13" s="91">
        <f t="shared" si="2"/>
        <v>20100</v>
      </c>
    </row>
    <row r="14" spans="1:7" x14ac:dyDescent="0.25">
      <c r="A14" s="24" t="s">
        <v>2435</v>
      </c>
      <c r="B14" s="2" t="s">
        <v>2615</v>
      </c>
      <c r="C14" s="30" t="s">
        <v>2436</v>
      </c>
      <c r="D14" s="31">
        <v>15</v>
      </c>
      <c r="E14" s="96">
        <v>825</v>
      </c>
      <c r="F14" s="91">
        <f t="shared" si="2"/>
        <v>12375</v>
      </c>
    </row>
    <row r="15" spans="1:7" x14ac:dyDescent="0.25">
      <c r="A15" s="24" t="s">
        <v>2437</v>
      </c>
      <c r="B15" s="2" t="s">
        <v>2633</v>
      </c>
      <c r="C15" s="30" t="s">
        <v>2438</v>
      </c>
      <c r="D15" s="31">
        <v>5</v>
      </c>
      <c r="E15" s="96">
        <v>5700</v>
      </c>
      <c r="F15" s="91">
        <f t="shared" si="2"/>
        <v>28500</v>
      </c>
    </row>
    <row r="16" spans="1:7" x14ac:dyDescent="0.25">
      <c r="A16" s="24" t="s">
        <v>2439</v>
      </c>
      <c r="B16" s="2" t="s">
        <v>1353</v>
      </c>
      <c r="C16" s="30" t="s">
        <v>2440</v>
      </c>
      <c r="D16" s="31">
        <v>1</v>
      </c>
      <c r="E16" s="96">
        <v>10900</v>
      </c>
      <c r="F16" s="91">
        <f t="shared" si="2"/>
        <v>10900</v>
      </c>
    </row>
    <row r="17" spans="1:7" ht="30" x14ac:dyDescent="0.25">
      <c r="A17" s="24" t="s">
        <v>2441</v>
      </c>
      <c r="B17" s="2" t="s">
        <v>1793</v>
      </c>
      <c r="C17" s="30" t="s">
        <v>712</v>
      </c>
      <c r="D17" s="31">
        <v>1</v>
      </c>
      <c r="E17" s="96">
        <v>27400</v>
      </c>
      <c r="F17" s="91">
        <f t="shared" si="2"/>
        <v>27400</v>
      </c>
    </row>
    <row r="18" spans="1:7" x14ac:dyDescent="0.25">
      <c r="A18" s="1" t="s">
        <v>15</v>
      </c>
      <c r="B18" s="2"/>
      <c r="C18" s="71"/>
      <c r="D18" s="4"/>
      <c r="E18" s="25"/>
      <c r="F18" s="90"/>
    </row>
    <row r="19" spans="1:7" ht="45" x14ac:dyDescent="0.25">
      <c r="A19" s="24" t="s">
        <v>2443</v>
      </c>
      <c r="B19" s="2" t="s">
        <v>1897</v>
      </c>
      <c r="C19" s="30" t="s">
        <v>2442</v>
      </c>
      <c r="D19" s="31">
        <v>1</v>
      </c>
      <c r="E19" s="96">
        <v>236500</v>
      </c>
      <c r="F19" s="91">
        <f t="shared" si="0"/>
        <v>236500</v>
      </c>
    </row>
    <row r="20" spans="1:7" ht="30" x14ac:dyDescent="0.25">
      <c r="A20" s="24" t="s">
        <v>2444</v>
      </c>
      <c r="B20" s="2" t="s">
        <v>1453</v>
      </c>
      <c r="C20" s="30" t="s">
        <v>320</v>
      </c>
      <c r="D20" s="31">
        <v>1</v>
      </c>
      <c r="E20" s="96">
        <v>86000</v>
      </c>
      <c r="F20" s="91">
        <f>E20*D20</f>
        <v>86000</v>
      </c>
    </row>
    <row r="21" spans="1:7" ht="30" x14ac:dyDescent="0.25">
      <c r="A21" s="24" t="s">
        <v>2445</v>
      </c>
      <c r="B21" s="2" t="s">
        <v>1687</v>
      </c>
      <c r="C21" s="30" t="s">
        <v>911</v>
      </c>
      <c r="D21" s="31">
        <v>1</v>
      </c>
      <c r="E21" s="96">
        <v>111200</v>
      </c>
      <c r="F21" s="91">
        <f t="shared" si="0"/>
        <v>111200</v>
      </c>
    </row>
    <row r="22" spans="1:7" ht="45" x14ac:dyDescent="0.25">
      <c r="A22" s="175" t="s">
        <v>2446</v>
      </c>
      <c r="B22" s="177" t="s">
        <v>2639</v>
      </c>
      <c r="C22" s="179" t="s">
        <v>2447</v>
      </c>
      <c r="D22" s="177">
        <v>1</v>
      </c>
      <c r="E22" s="164"/>
      <c r="F22" s="91">
        <f t="shared" si="0"/>
        <v>0</v>
      </c>
    </row>
    <row r="23" spans="1:7" ht="30" x14ac:dyDescent="0.25">
      <c r="A23" s="1" t="s">
        <v>2448</v>
      </c>
      <c r="B23" s="2" t="s">
        <v>1558</v>
      </c>
      <c r="C23" s="3" t="s">
        <v>2449</v>
      </c>
      <c r="D23" s="4">
        <v>1</v>
      </c>
      <c r="E23" s="90">
        <v>179000</v>
      </c>
      <c r="F23" s="90">
        <f t="shared" si="0"/>
        <v>179000</v>
      </c>
      <c r="G23" s="15"/>
    </row>
    <row r="24" spans="1:7" x14ac:dyDescent="0.25">
      <c r="A24" s="1" t="s">
        <v>2450</v>
      </c>
      <c r="B24" s="2"/>
      <c r="C24" s="71"/>
      <c r="D24" s="4"/>
      <c r="E24" s="25"/>
      <c r="F24" s="90"/>
    </row>
    <row r="25" spans="1:7" x14ac:dyDescent="0.25">
      <c r="A25" s="175" t="s">
        <v>2451</v>
      </c>
      <c r="B25" s="176"/>
      <c r="C25" s="179" t="s">
        <v>2452</v>
      </c>
      <c r="D25" s="177"/>
      <c r="E25" s="188"/>
      <c r="F25" s="90">
        <f t="shared" si="0"/>
        <v>0</v>
      </c>
      <c r="G25" s="15"/>
    </row>
    <row r="26" spans="1:7" x14ac:dyDescent="0.25">
      <c r="A26" s="175" t="s">
        <v>2453</v>
      </c>
      <c r="B26" s="176" t="s">
        <v>2618</v>
      </c>
      <c r="C26" s="179" t="s">
        <v>2454</v>
      </c>
      <c r="D26" s="177">
        <v>1</v>
      </c>
      <c r="E26" s="188">
        <v>3360</v>
      </c>
      <c r="F26" s="90">
        <f t="shared" si="0"/>
        <v>3360</v>
      </c>
      <c r="G26" s="15"/>
    </row>
    <row r="27" spans="1:7" x14ac:dyDescent="0.25">
      <c r="A27" s="175" t="s">
        <v>2455</v>
      </c>
      <c r="B27" s="177">
        <v>30005249</v>
      </c>
      <c r="C27" s="179" t="s">
        <v>2456</v>
      </c>
      <c r="D27" s="177">
        <v>1</v>
      </c>
      <c r="E27" s="188"/>
      <c r="F27" s="90">
        <f t="shared" si="0"/>
        <v>0</v>
      </c>
      <c r="G27" s="15"/>
    </row>
    <row r="28" spans="1:7" x14ac:dyDescent="0.25">
      <c r="A28" s="175" t="s">
        <v>2457</v>
      </c>
      <c r="B28" s="176" t="s">
        <v>2630</v>
      </c>
      <c r="C28" s="179" t="s">
        <v>2458</v>
      </c>
      <c r="D28" s="177">
        <v>1</v>
      </c>
      <c r="E28" s="188">
        <v>6150</v>
      </c>
      <c r="F28" s="90">
        <f t="shared" si="0"/>
        <v>6150</v>
      </c>
      <c r="G28" s="15"/>
    </row>
    <row r="29" spans="1:7" x14ac:dyDescent="0.25">
      <c r="A29" s="175" t="s">
        <v>2459</v>
      </c>
      <c r="B29" s="176" t="s">
        <v>2623</v>
      </c>
      <c r="C29" s="179" t="s">
        <v>2460</v>
      </c>
      <c r="D29" s="177">
        <v>1</v>
      </c>
      <c r="E29" s="188">
        <v>2650</v>
      </c>
      <c r="F29" s="90">
        <f t="shared" si="0"/>
        <v>2650</v>
      </c>
      <c r="G29" s="15"/>
    </row>
    <row r="30" spans="1:7" x14ac:dyDescent="0.25">
      <c r="A30" s="175" t="s">
        <v>2461</v>
      </c>
      <c r="B30" s="176" t="s">
        <v>2619</v>
      </c>
      <c r="C30" s="179" t="s">
        <v>2462</v>
      </c>
      <c r="D30" s="177">
        <v>1</v>
      </c>
      <c r="E30" s="188">
        <v>2900</v>
      </c>
      <c r="F30" s="90">
        <f t="shared" si="0"/>
        <v>2900</v>
      </c>
      <c r="G30" s="15"/>
    </row>
    <row r="31" spans="1:7" x14ac:dyDescent="0.25">
      <c r="A31" s="175" t="s">
        <v>2463</v>
      </c>
      <c r="B31" s="176" t="s">
        <v>2629</v>
      </c>
      <c r="C31" s="179" t="s">
        <v>2464</v>
      </c>
      <c r="D31" s="177">
        <v>1</v>
      </c>
      <c r="E31" s="188">
        <v>780</v>
      </c>
      <c r="F31" s="90">
        <f t="shared" si="0"/>
        <v>780</v>
      </c>
      <c r="G31" s="15"/>
    </row>
    <row r="32" spans="1:7" x14ac:dyDescent="0.25">
      <c r="A32" s="175" t="s">
        <v>2465</v>
      </c>
      <c r="B32" s="176" t="s">
        <v>2616</v>
      </c>
      <c r="C32" s="179" t="s">
        <v>2466</v>
      </c>
      <c r="D32" s="177">
        <v>1</v>
      </c>
      <c r="E32" s="188">
        <v>1790</v>
      </c>
      <c r="F32" s="90">
        <f t="shared" si="0"/>
        <v>1790</v>
      </c>
      <c r="G32" s="15"/>
    </row>
    <row r="33" spans="1:7" x14ac:dyDescent="0.25">
      <c r="A33" s="175" t="s">
        <v>2467</v>
      </c>
      <c r="B33" s="176" t="s">
        <v>2631</v>
      </c>
      <c r="C33" s="179" t="s">
        <v>2468</v>
      </c>
      <c r="D33" s="177">
        <v>1</v>
      </c>
      <c r="E33" s="188">
        <v>5200</v>
      </c>
      <c r="F33" s="90">
        <f t="shared" si="0"/>
        <v>5200</v>
      </c>
      <c r="G33" s="15"/>
    </row>
    <row r="34" spans="1:7" x14ac:dyDescent="0.25">
      <c r="A34" s="175" t="s">
        <v>2469</v>
      </c>
      <c r="B34" s="176" t="s">
        <v>2620</v>
      </c>
      <c r="C34" s="179" t="s">
        <v>2470</v>
      </c>
      <c r="D34" s="177">
        <v>1</v>
      </c>
      <c r="E34" s="188">
        <v>1460</v>
      </c>
      <c r="F34" s="90">
        <f t="shared" si="0"/>
        <v>1460</v>
      </c>
      <c r="G34" s="15"/>
    </row>
    <row r="35" spans="1:7" x14ac:dyDescent="0.25">
      <c r="A35" s="175" t="s">
        <v>2471</v>
      </c>
      <c r="B35" s="176" t="s">
        <v>2621</v>
      </c>
      <c r="C35" s="179" t="s">
        <v>2472</v>
      </c>
      <c r="D35" s="177">
        <v>1</v>
      </c>
      <c r="E35" s="188">
        <v>600</v>
      </c>
      <c r="F35" s="90">
        <f t="shared" si="0"/>
        <v>600</v>
      </c>
      <c r="G35" s="15"/>
    </row>
    <row r="36" spans="1:7" x14ac:dyDescent="0.25">
      <c r="A36" s="175" t="s">
        <v>2473</v>
      </c>
      <c r="B36" s="176" t="s">
        <v>2624</v>
      </c>
      <c r="C36" s="179" t="s">
        <v>2474</v>
      </c>
      <c r="D36" s="177">
        <v>1</v>
      </c>
      <c r="E36" s="188">
        <v>750</v>
      </c>
      <c r="F36" s="90">
        <f t="shared" si="0"/>
        <v>750</v>
      </c>
      <c r="G36" s="15"/>
    </row>
    <row r="37" spans="1:7" x14ac:dyDescent="0.25">
      <c r="A37" s="175" t="s">
        <v>2475</v>
      </c>
      <c r="B37" s="176" t="s">
        <v>2622</v>
      </c>
      <c r="C37" s="179" t="s">
        <v>2476</v>
      </c>
      <c r="D37" s="177">
        <v>1</v>
      </c>
      <c r="E37" s="188">
        <v>820</v>
      </c>
      <c r="F37" s="90">
        <f t="shared" si="0"/>
        <v>820</v>
      </c>
      <c r="G37" s="15"/>
    </row>
    <row r="38" spans="1:7" x14ac:dyDescent="0.25">
      <c r="A38" s="175" t="s">
        <v>2477</v>
      </c>
      <c r="B38" s="176" t="s">
        <v>2632</v>
      </c>
      <c r="C38" s="179" t="s">
        <v>2478</v>
      </c>
      <c r="D38" s="177">
        <v>1</v>
      </c>
      <c r="E38" s="188">
        <v>850</v>
      </c>
      <c r="F38" s="90">
        <f t="shared" si="0"/>
        <v>850</v>
      </c>
      <c r="G38" s="15"/>
    </row>
    <row r="39" spans="1:7" x14ac:dyDescent="0.25">
      <c r="A39" s="175" t="s">
        <v>2479</v>
      </c>
      <c r="B39" s="176" t="s">
        <v>2625</v>
      </c>
      <c r="C39" s="179" t="s">
        <v>2480</v>
      </c>
      <c r="D39" s="177">
        <v>1</v>
      </c>
      <c r="E39" s="188">
        <v>950</v>
      </c>
      <c r="F39" s="90">
        <f t="shared" si="0"/>
        <v>950</v>
      </c>
      <c r="G39" s="15"/>
    </row>
    <row r="40" spans="1:7" x14ac:dyDescent="0.25">
      <c r="A40" s="175" t="s">
        <v>2481</v>
      </c>
      <c r="B40" s="176" t="s">
        <v>2627</v>
      </c>
      <c r="C40" s="179" t="s">
        <v>2482</v>
      </c>
      <c r="D40" s="177">
        <v>1</v>
      </c>
      <c r="E40" s="188">
        <v>3100</v>
      </c>
      <c r="F40" s="90">
        <f t="shared" si="0"/>
        <v>3100</v>
      </c>
      <c r="G40" s="15"/>
    </row>
    <row r="41" spans="1:7" x14ac:dyDescent="0.25">
      <c r="A41" s="175" t="s">
        <v>2483</v>
      </c>
      <c r="B41" s="176" t="s">
        <v>2628</v>
      </c>
      <c r="C41" s="179" t="s">
        <v>2484</v>
      </c>
      <c r="D41" s="177">
        <v>1</v>
      </c>
      <c r="E41" s="188">
        <v>1550</v>
      </c>
      <c r="F41" s="90">
        <f t="shared" si="0"/>
        <v>1550</v>
      </c>
      <c r="G41" s="15"/>
    </row>
    <row r="42" spans="1:7" x14ac:dyDescent="0.25">
      <c r="A42" s="175" t="s">
        <v>2485</v>
      </c>
      <c r="B42" s="176" t="s">
        <v>1518</v>
      </c>
      <c r="C42" s="179" t="s">
        <v>1107</v>
      </c>
      <c r="D42" s="177">
        <v>1</v>
      </c>
      <c r="E42" s="188">
        <v>12750</v>
      </c>
      <c r="F42" s="90">
        <f t="shared" si="0"/>
        <v>12750</v>
      </c>
      <c r="G42" s="15"/>
    </row>
    <row r="43" spans="1:7" x14ac:dyDescent="0.25">
      <c r="A43" s="175" t="s">
        <v>2486</v>
      </c>
      <c r="B43" s="176" t="s">
        <v>2617</v>
      </c>
      <c r="C43" s="179" t="s">
        <v>2487</v>
      </c>
      <c r="D43" s="177">
        <v>1</v>
      </c>
      <c r="E43" s="188">
        <v>24000</v>
      </c>
      <c r="F43" s="90">
        <f t="shared" si="0"/>
        <v>24000</v>
      </c>
      <c r="G43" s="15"/>
    </row>
    <row r="44" spans="1:7" ht="18.75" customHeight="1" x14ac:dyDescent="0.25">
      <c r="A44" s="24" t="s">
        <v>2502</v>
      </c>
      <c r="B44" s="116"/>
      <c r="C44" s="142"/>
      <c r="D44" s="143"/>
      <c r="E44" s="138"/>
      <c r="F44" s="138"/>
      <c r="G44" s="5"/>
    </row>
    <row r="45" spans="1:7" x14ac:dyDescent="0.25">
      <c r="A45" s="24" t="s">
        <v>11</v>
      </c>
      <c r="B45" s="116"/>
      <c r="C45" s="142"/>
      <c r="D45" s="143"/>
      <c r="E45" s="138"/>
      <c r="F45" s="138"/>
      <c r="G45" s="5"/>
    </row>
    <row r="46" spans="1:7" ht="60.75" customHeight="1" x14ac:dyDescent="0.25">
      <c r="A46" s="175" t="s">
        <v>2488</v>
      </c>
      <c r="B46" s="177" t="s">
        <v>2639</v>
      </c>
      <c r="C46" s="186" t="s">
        <v>2395</v>
      </c>
      <c r="D46" s="181"/>
      <c r="E46" s="178"/>
      <c r="F46" s="109">
        <f t="shared" ref="F46:F60" si="3">E46*D46</f>
        <v>0</v>
      </c>
      <c r="G46" s="5"/>
    </row>
    <row r="47" spans="1:7" ht="30" x14ac:dyDescent="0.25">
      <c r="A47" s="175" t="s">
        <v>2489</v>
      </c>
      <c r="B47" s="177" t="s">
        <v>2639</v>
      </c>
      <c r="C47" s="186" t="s">
        <v>2397</v>
      </c>
      <c r="D47" s="181"/>
      <c r="E47" s="178"/>
      <c r="F47" s="109">
        <f t="shared" si="3"/>
        <v>0</v>
      </c>
      <c r="G47" s="5"/>
    </row>
    <row r="48" spans="1:7" ht="30" x14ac:dyDescent="0.25">
      <c r="A48" s="175" t="s">
        <v>2490</v>
      </c>
      <c r="B48" s="177" t="s">
        <v>2639</v>
      </c>
      <c r="C48" s="179" t="s">
        <v>2399</v>
      </c>
      <c r="D48" s="177"/>
      <c r="E48" s="178"/>
      <c r="F48" s="109">
        <f t="shared" si="3"/>
        <v>0</v>
      </c>
      <c r="G48" s="5"/>
    </row>
    <row r="49" spans="1:7" ht="30" x14ac:dyDescent="0.25">
      <c r="A49" s="175" t="s">
        <v>2491</v>
      </c>
      <c r="B49" s="177" t="s">
        <v>2639</v>
      </c>
      <c r="C49" s="179" t="s">
        <v>2401</v>
      </c>
      <c r="D49" s="177"/>
      <c r="E49" s="178"/>
      <c r="F49" s="109">
        <f t="shared" si="3"/>
        <v>0</v>
      </c>
      <c r="G49" s="5"/>
    </row>
    <row r="50" spans="1:7" x14ac:dyDescent="0.25">
      <c r="A50" s="125" t="s">
        <v>15</v>
      </c>
      <c r="B50" s="126"/>
      <c r="C50" s="146"/>
      <c r="D50" s="31"/>
      <c r="E50" s="27"/>
      <c r="F50" s="27"/>
      <c r="G50" s="5"/>
    </row>
    <row r="51" spans="1:7" ht="30" x14ac:dyDescent="0.25">
      <c r="A51" s="175" t="s">
        <v>2492</v>
      </c>
      <c r="B51" s="176" t="s">
        <v>1777</v>
      </c>
      <c r="C51" s="179" t="s">
        <v>2404</v>
      </c>
      <c r="D51" s="177">
        <v>3</v>
      </c>
      <c r="E51" s="182">
        <v>95000</v>
      </c>
      <c r="F51" s="109">
        <f t="shared" si="3"/>
        <v>285000</v>
      </c>
      <c r="G51" s="5"/>
    </row>
    <row r="52" spans="1:7" ht="61.5" customHeight="1" x14ac:dyDescent="0.25">
      <c r="A52" s="175" t="s">
        <v>2493</v>
      </c>
      <c r="B52" s="177" t="s">
        <v>2639</v>
      </c>
      <c r="C52" s="179" t="s">
        <v>2406</v>
      </c>
      <c r="D52" s="177"/>
      <c r="E52" s="182"/>
      <c r="F52" s="109">
        <f t="shared" si="3"/>
        <v>0</v>
      </c>
      <c r="G52" s="5"/>
    </row>
    <row r="53" spans="1:7" ht="45" x14ac:dyDescent="0.25">
      <c r="A53" s="175" t="s">
        <v>2494</v>
      </c>
      <c r="B53" s="177" t="s">
        <v>2639</v>
      </c>
      <c r="C53" s="179" t="s">
        <v>1190</v>
      </c>
      <c r="D53" s="177"/>
      <c r="E53" s="182"/>
      <c r="F53" s="109">
        <f t="shared" si="3"/>
        <v>0</v>
      </c>
      <c r="G53" s="5"/>
    </row>
    <row r="54" spans="1:7" ht="48" customHeight="1" x14ac:dyDescent="0.25">
      <c r="A54" s="175" t="s">
        <v>2495</v>
      </c>
      <c r="B54" s="177" t="s">
        <v>2639</v>
      </c>
      <c r="C54" s="179" t="s">
        <v>2409</v>
      </c>
      <c r="D54" s="177"/>
      <c r="E54" s="182"/>
      <c r="F54" s="109">
        <f t="shared" si="3"/>
        <v>0</v>
      </c>
      <c r="G54" s="5"/>
    </row>
    <row r="55" spans="1:7" x14ac:dyDescent="0.25">
      <c r="A55" s="175" t="s">
        <v>2496</v>
      </c>
      <c r="B55" s="177" t="s">
        <v>2639</v>
      </c>
      <c r="C55" s="179" t="s">
        <v>2411</v>
      </c>
      <c r="D55" s="177"/>
      <c r="E55" s="182"/>
      <c r="F55" s="109">
        <f t="shared" si="3"/>
        <v>0</v>
      </c>
      <c r="G55" s="5"/>
    </row>
    <row r="56" spans="1:7" ht="30" x14ac:dyDescent="0.25">
      <c r="A56" s="175" t="s">
        <v>2497</v>
      </c>
      <c r="B56" s="177" t="s">
        <v>2639</v>
      </c>
      <c r="C56" s="179" t="s">
        <v>1191</v>
      </c>
      <c r="D56" s="177"/>
      <c r="E56" s="182"/>
      <c r="F56" s="109">
        <f t="shared" si="3"/>
        <v>0</v>
      </c>
      <c r="G56" s="5"/>
    </row>
    <row r="57" spans="1:7" ht="30" x14ac:dyDescent="0.25">
      <c r="A57" s="175" t="s">
        <v>2498</v>
      </c>
      <c r="B57" s="177" t="s">
        <v>2639</v>
      </c>
      <c r="C57" s="179" t="s">
        <v>1192</v>
      </c>
      <c r="D57" s="177"/>
      <c r="E57" s="182"/>
      <c r="F57" s="109">
        <f t="shared" si="3"/>
        <v>0</v>
      </c>
      <c r="G57" s="5"/>
    </row>
    <row r="58" spans="1:7" x14ac:dyDescent="0.25">
      <c r="A58" s="175" t="s">
        <v>2499</v>
      </c>
      <c r="B58" s="177" t="s">
        <v>2639</v>
      </c>
      <c r="C58" s="179" t="s">
        <v>2415</v>
      </c>
      <c r="D58" s="177"/>
      <c r="E58" s="182"/>
      <c r="F58" s="109">
        <f t="shared" si="3"/>
        <v>0</v>
      </c>
      <c r="G58" s="5"/>
    </row>
    <row r="59" spans="1:7" ht="23.25" customHeight="1" x14ac:dyDescent="0.25">
      <c r="A59" s="175" t="s">
        <v>2500</v>
      </c>
      <c r="B59" s="177" t="s">
        <v>2639</v>
      </c>
      <c r="C59" s="179" t="s">
        <v>784</v>
      </c>
      <c r="D59" s="177"/>
      <c r="E59" s="182"/>
      <c r="F59" s="109">
        <f t="shared" si="3"/>
        <v>0</v>
      </c>
      <c r="G59" s="5"/>
    </row>
    <row r="60" spans="1:7" x14ac:dyDescent="0.25">
      <c r="A60" s="175" t="s">
        <v>2501</v>
      </c>
      <c r="B60" s="177" t="s">
        <v>2639</v>
      </c>
      <c r="C60" s="179" t="s">
        <v>2418</v>
      </c>
      <c r="D60" s="177"/>
      <c r="E60" s="182"/>
      <c r="F60" s="109">
        <f t="shared" si="3"/>
        <v>0</v>
      </c>
      <c r="G60" s="5"/>
    </row>
    <row r="61" spans="1:7" x14ac:dyDescent="0.25">
      <c r="A61" s="24" t="s">
        <v>713</v>
      </c>
      <c r="B61" s="2"/>
      <c r="C61" s="30"/>
      <c r="D61" s="31"/>
      <c r="E61" s="27"/>
      <c r="F61" s="91"/>
    </row>
    <row r="62" spans="1:7" x14ac:dyDescent="0.25">
      <c r="A62" s="24" t="s">
        <v>11</v>
      </c>
      <c r="B62" s="2"/>
      <c r="C62" s="30"/>
      <c r="D62" s="31"/>
      <c r="E62" s="27"/>
      <c r="F62" s="91"/>
    </row>
    <row r="63" spans="1:7" x14ac:dyDescent="0.25">
      <c r="A63" s="24" t="s">
        <v>2505</v>
      </c>
      <c r="B63" s="2" t="s">
        <v>2634</v>
      </c>
      <c r="C63" s="30" t="s">
        <v>2503</v>
      </c>
      <c r="D63" s="31">
        <v>1</v>
      </c>
      <c r="E63" s="96">
        <v>65900</v>
      </c>
      <c r="F63" s="91">
        <f>E63*D63</f>
        <v>65900</v>
      </c>
    </row>
    <row r="64" spans="1:7" ht="30" x14ac:dyDescent="0.25">
      <c r="A64" s="24" t="s">
        <v>2506</v>
      </c>
      <c r="B64" s="2" t="s">
        <v>1701</v>
      </c>
      <c r="C64" s="30" t="s">
        <v>726</v>
      </c>
      <c r="D64" s="31">
        <v>1</v>
      </c>
      <c r="E64" s="96">
        <v>22500</v>
      </c>
      <c r="F64" s="91">
        <f>E64*D64</f>
        <v>22500</v>
      </c>
    </row>
    <row r="65" spans="1:6" ht="30" x14ac:dyDescent="0.25">
      <c r="A65" s="24" t="s">
        <v>2507</v>
      </c>
      <c r="B65" s="2" t="s">
        <v>1702</v>
      </c>
      <c r="C65" s="30" t="s">
        <v>2504</v>
      </c>
      <c r="D65" s="31">
        <v>1</v>
      </c>
      <c r="E65" s="96">
        <v>160900</v>
      </c>
      <c r="F65" s="91">
        <f>E65*D65</f>
        <v>160900</v>
      </c>
    </row>
    <row r="66" spans="1:6" x14ac:dyDescent="0.25">
      <c r="A66" s="24" t="s">
        <v>2508</v>
      </c>
      <c r="B66" s="2" t="s">
        <v>1692</v>
      </c>
      <c r="C66" s="30" t="s">
        <v>715</v>
      </c>
      <c r="D66" s="31">
        <v>5</v>
      </c>
      <c r="E66" s="96">
        <v>330</v>
      </c>
      <c r="F66" s="91">
        <v>500</v>
      </c>
    </row>
    <row r="67" spans="1:6" x14ac:dyDescent="0.25">
      <c r="A67" s="24" t="s">
        <v>2509</v>
      </c>
      <c r="B67" s="2" t="s">
        <v>1693</v>
      </c>
      <c r="C67" s="30" t="s">
        <v>716</v>
      </c>
      <c r="D67" s="31">
        <v>5</v>
      </c>
      <c r="E67" s="96">
        <v>140</v>
      </c>
      <c r="F67" s="91">
        <f>E67*D67</f>
        <v>700</v>
      </c>
    </row>
    <row r="68" spans="1:6" x14ac:dyDescent="0.25">
      <c r="A68" s="24" t="s">
        <v>2510</v>
      </c>
      <c r="B68" s="2" t="s">
        <v>1899</v>
      </c>
      <c r="C68" s="30" t="s">
        <v>717</v>
      </c>
      <c r="D68" s="31">
        <v>5</v>
      </c>
      <c r="E68" s="96">
        <v>70</v>
      </c>
      <c r="F68" s="91">
        <f>E68*D68</f>
        <v>350</v>
      </c>
    </row>
    <row r="69" spans="1:6" ht="30" x14ac:dyDescent="0.25">
      <c r="A69" s="175" t="s">
        <v>2511</v>
      </c>
      <c r="B69" s="176" t="s">
        <v>2635</v>
      </c>
      <c r="C69" s="179" t="s">
        <v>2512</v>
      </c>
      <c r="D69" s="177">
        <v>5</v>
      </c>
      <c r="E69" s="164">
        <v>130</v>
      </c>
      <c r="F69" s="91">
        <f t="shared" ref="F69:F71" si="4">E69*D69</f>
        <v>650</v>
      </c>
    </row>
    <row r="70" spans="1:6" x14ac:dyDescent="0.25">
      <c r="A70" s="175" t="s">
        <v>2513</v>
      </c>
      <c r="B70" s="176" t="s">
        <v>2517</v>
      </c>
      <c r="C70" s="179" t="s">
        <v>2514</v>
      </c>
      <c r="D70" s="177">
        <v>1</v>
      </c>
      <c r="E70" s="164">
        <v>570</v>
      </c>
      <c r="F70" s="91">
        <f t="shared" si="4"/>
        <v>570</v>
      </c>
    </row>
    <row r="71" spans="1:6" x14ac:dyDescent="0.25">
      <c r="A71" s="175" t="s">
        <v>2515</v>
      </c>
      <c r="B71" s="176" t="s">
        <v>2636</v>
      </c>
      <c r="C71" s="179" t="s">
        <v>2516</v>
      </c>
      <c r="D71" s="177">
        <v>5</v>
      </c>
      <c r="E71" s="164">
        <v>150</v>
      </c>
      <c r="F71" s="91">
        <f t="shared" si="4"/>
        <v>750</v>
      </c>
    </row>
    <row r="72" spans="1:6" x14ac:dyDescent="0.25">
      <c r="A72" s="24" t="s">
        <v>2521</v>
      </c>
      <c r="B72" s="2" t="s">
        <v>1892</v>
      </c>
      <c r="C72" s="30" t="s">
        <v>719</v>
      </c>
      <c r="D72" s="31">
        <v>3</v>
      </c>
      <c r="E72" s="96">
        <v>210</v>
      </c>
      <c r="F72" s="91">
        <f t="shared" ref="F72:F83" si="5">E72*D72</f>
        <v>630</v>
      </c>
    </row>
    <row r="73" spans="1:6" x14ac:dyDescent="0.25">
      <c r="A73" s="24" t="s">
        <v>2522</v>
      </c>
      <c r="B73" s="2" t="s">
        <v>1694</v>
      </c>
      <c r="C73" s="30" t="s">
        <v>718</v>
      </c>
      <c r="D73" s="31">
        <v>5</v>
      </c>
      <c r="E73" s="96">
        <v>460</v>
      </c>
      <c r="F73" s="91">
        <f t="shared" si="5"/>
        <v>2300</v>
      </c>
    </row>
    <row r="74" spans="1:6" ht="30" x14ac:dyDescent="0.25">
      <c r="A74" s="24" t="s">
        <v>2523</v>
      </c>
      <c r="B74" s="2" t="s">
        <v>1803</v>
      </c>
      <c r="C74" s="30" t="s">
        <v>912</v>
      </c>
      <c r="D74" s="31">
        <v>5</v>
      </c>
      <c r="E74" s="96">
        <v>100</v>
      </c>
      <c r="F74" s="91">
        <f t="shared" si="5"/>
        <v>500</v>
      </c>
    </row>
    <row r="75" spans="1:6" x14ac:dyDescent="0.25">
      <c r="A75" s="24" t="s">
        <v>2524</v>
      </c>
      <c r="B75" s="2" t="s">
        <v>1857</v>
      </c>
      <c r="C75" s="30" t="s">
        <v>913</v>
      </c>
      <c r="D75" s="31">
        <v>5</v>
      </c>
      <c r="E75" s="96">
        <v>80</v>
      </c>
      <c r="F75" s="91">
        <f t="shared" si="5"/>
        <v>400</v>
      </c>
    </row>
    <row r="76" spans="1:6" x14ac:dyDescent="0.25">
      <c r="A76" s="24" t="s">
        <v>2525</v>
      </c>
      <c r="B76" s="2" t="s">
        <v>1695</v>
      </c>
      <c r="C76" s="30" t="s">
        <v>720</v>
      </c>
      <c r="D76" s="31">
        <v>3</v>
      </c>
      <c r="E76" s="96">
        <v>10140</v>
      </c>
      <c r="F76" s="91">
        <f t="shared" si="5"/>
        <v>30420</v>
      </c>
    </row>
    <row r="77" spans="1:6" x14ac:dyDescent="0.25">
      <c r="A77" s="24" t="s">
        <v>2526</v>
      </c>
      <c r="B77" s="2" t="s">
        <v>1696</v>
      </c>
      <c r="C77" s="30" t="s">
        <v>721</v>
      </c>
      <c r="D77" s="31">
        <v>3</v>
      </c>
      <c r="E77" s="96">
        <v>820</v>
      </c>
      <c r="F77" s="91">
        <f t="shared" si="5"/>
        <v>2460</v>
      </c>
    </row>
    <row r="78" spans="1:6" x14ac:dyDescent="0.25">
      <c r="A78" s="24" t="s">
        <v>2527</v>
      </c>
      <c r="B78" s="2" t="s">
        <v>1697</v>
      </c>
      <c r="C78" s="30" t="s">
        <v>722</v>
      </c>
      <c r="D78" s="31">
        <v>3</v>
      </c>
      <c r="E78" s="96">
        <v>1200</v>
      </c>
      <c r="F78" s="91">
        <f t="shared" si="5"/>
        <v>3600</v>
      </c>
    </row>
    <row r="79" spans="1:6" x14ac:dyDescent="0.25">
      <c r="A79" s="24" t="s">
        <v>2528</v>
      </c>
      <c r="B79" s="2" t="s">
        <v>1891</v>
      </c>
      <c r="C79" s="30" t="s">
        <v>723</v>
      </c>
      <c r="D79" s="31">
        <v>3</v>
      </c>
      <c r="E79" s="96">
        <v>2950</v>
      </c>
      <c r="F79" s="91">
        <f t="shared" si="5"/>
        <v>8850</v>
      </c>
    </row>
    <row r="80" spans="1:6" x14ac:dyDescent="0.25">
      <c r="A80" s="175" t="s">
        <v>2518</v>
      </c>
      <c r="B80" s="176" t="s">
        <v>2520</v>
      </c>
      <c r="C80" s="179" t="s">
        <v>2519</v>
      </c>
      <c r="D80" s="177">
        <v>3</v>
      </c>
      <c r="E80" s="164">
        <v>320</v>
      </c>
      <c r="F80" s="91">
        <f t="shared" si="5"/>
        <v>960</v>
      </c>
    </row>
    <row r="81" spans="1:6" x14ac:dyDescent="0.25">
      <c r="A81" s="1" t="s">
        <v>15</v>
      </c>
      <c r="B81" s="2"/>
      <c r="C81" s="71"/>
      <c r="D81" s="4"/>
      <c r="E81" s="25"/>
      <c r="F81" s="90"/>
    </row>
    <row r="82" spans="1:6" ht="30" x14ac:dyDescent="0.25">
      <c r="A82" s="175" t="s">
        <v>2529</v>
      </c>
      <c r="B82" s="176" t="s">
        <v>2644</v>
      </c>
      <c r="C82" s="186" t="s">
        <v>2530</v>
      </c>
      <c r="D82" s="177">
        <v>1</v>
      </c>
      <c r="E82" s="182">
        <v>1100</v>
      </c>
      <c r="F82" s="91">
        <f t="shared" si="5"/>
        <v>1100</v>
      </c>
    </row>
    <row r="83" spans="1:6" x14ac:dyDescent="0.25">
      <c r="A83" s="175" t="s">
        <v>2531</v>
      </c>
      <c r="B83" s="176" t="s">
        <v>2637</v>
      </c>
      <c r="C83" s="186" t="s">
        <v>2532</v>
      </c>
      <c r="D83" s="177">
        <v>1</v>
      </c>
      <c r="E83" s="182">
        <v>850</v>
      </c>
      <c r="F83" s="188">
        <f t="shared" si="5"/>
        <v>850</v>
      </c>
    </row>
    <row r="84" spans="1:6" x14ac:dyDescent="0.25">
      <c r="A84" s="24" t="s">
        <v>2541</v>
      </c>
      <c r="B84" s="2" t="s">
        <v>1691</v>
      </c>
      <c r="C84" s="30" t="s">
        <v>714</v>
      </c>
      <c r="D84" s="31">
        <v>5</v>
      </c>
      <c r="E84" s="96">
        <v>70</v>
      </c>
      <c r="F84" s="91">
        <f>E84*D84</f>
        <v>350</v>
      </c>
    </row>
    <row r="85" spans="1:6" ht="60" x14ac:dyDescent="0.25">
      <c r="A85" s="24" t="s">
        <v>2542</v>
      </c>
      <c r="B85" s="176" t="s">
        <v>2646</v>
      </c>
      <c r="C85" s="30" t="s">
        <v>2533</v>
      </c>
      <c r="D85" s="31">
        <v>5</v>
      </c>
      <c r="E85" s="96">
        <v>240</v>
      </c>
      <c r="F85" s="91">
        <f>E85*D85</f>
        <v>1200</v>
      </c>
    </row>
    <row r="86" spans="1:6" ht="30" x14ac:dyDescent="0.25">
      <c r="A86" s="175" t="s">
        <v>2534</v>
      </c>
      <c r="B86" s="176" t="s">
        <v>2638</v>
      </c>
      <c r="C86" s="179" t="s">
        <v>2535</v>
      </c>
      <c r="D86" s="69">
        <v>1</v>
      </c>
      <c r="E86" s="99">
        <v>2400</v>
      </c>
      <c r="F86" s="91">
        <f t="shared" ref="F86:F88" si="6">E86*D86</f>
        <v>2400</v>
      </c>
    </row>
    <row r="87" spans="1:6" ht="90" x14ac:dyDescent="0.25">
      <c r="A87" s="175" t="s">
        <v>2536</v>
      </c>
      <c r="B87" s="177" t="s">
        <v>2639</v>
      </c>
      <c r="C87" s="179" t="s">
        <v>2537</v>
      </c>
      <c r="D87" s="69"/>
      <c r="E87" s="99"/>
      <c r="F87" s="91">
        <f t="shared" si="6"/>
        <v>0</v>
      </c>
    </row>
    <row r="88" spans="1:6" x14ac:dyDescent="0.25">
      <c r="A88" s="175" t="s">
        <v>2538</v>
      </c>
      <c r="B88" s="176" t="s">
        <v>2626</v>
      </c>
      <c r="C88" s="179" t="s">
        <v>2645</v>
      </c>
      <c r="D88" s="69">
        <v>1</v>
      </c>
      <c r="E88" s="99">
        <v>1650</v>
      </c>
      <c r="F88" s="91">
        <f t="shared" si="6"/>
        <v>1650</v>
      </c>
    </row>
    <row r="89" spans="1:6" x14ac:dyDescent="0.25">
      <c r="A89" s="24" t="s">
        <v>2540</v>
      </c>
      <c r="B89" s="2" t="s">
        <v>1698</v>
      </c>
      <c r="C89" s="30" t="s">
        <v>2539</v>
      </c>
      <c r="D89" s="31">
        <v>1</v>
      </c>
      <c r="E89" s="96">
        <v>2400</v>
      </c>
      <c r="F89" s="91">
        <f>E89*D89</f>
        <v>2400</v>
      </c>
    </row>
    <row r="90" spans="1:6" x14ac:dyDescent="0.25">
      <c r="A90" s="24" t="s">
        <v>724</v>
      </c>
      <c r="B90" s="2"/>
      <c r="C90" s="63"/>
      <c r="D90" s="31"/>
      <c r="E90" s="27"/>
      <c r="F90" s="91"/>
    </row>
    <row r="91" spans="1:6" x14ac:dyDescent="0.25">
      <c r="A91" s="24" t="s">
        <v>11</v>
      </c>
      <c r="B91" s="2"/>
      <c r="C91" s="63"/>
      <c r="D91" s="31"/>
      <c r="E91" s="27"/>
      <c r="F91" s="91"/>
    </row>
    <row r="92" spans="1:6" ht="30" x14ac:dyDescent="0.25">
      <c r="A92" s="24" t="s">
        <v>2543</v>
      </c>
      <c r="B92" s="2" t="s">
        <v>1689</v>
      </c>
      <c r="C92" s="30" t="s">
        <v>2544</v>
      </c>
      <c r="D92" s="69">
        <v>1</v>
      </c>
      <c r="E92" s="99">
        <v>3800</v>
      </c>
      <c r="F92" s="91">
        <f>E92*D92</f>
        <v>3800</v>
      </c>
    </row>
    <row r="93" spans="1:6" ht="30" x14ac:dyDescent="0.25">
      <c r="A93" s="24" t="s">
        <v>2545</v>
      </c>
      <c r="B93" s="2" t="s">
        <v>1690</v>
      </c>
      <c r="C93" s="30" t="s">
        <v>2546</v>
      </c>
      <c r="D93" s="31">
        <v>1</v>
      </c>
      <c r="E93" s="96">
        <v>2600</v>
      </c>
      <c r="F93" s="91">
        <f>E93*D93</f>
        <v>2600</v>
      </c>
    </row>
    <row r="94" spans="1:6" ht="30" x14ac:dyDescent="0.25">
      <c r="A94" s="175" t="s">
        <v>2547</v>
      </c>
      <c r="B94" s="176" t="s">
        <v>2553</v>
      </c>
      <c r="C94" s="179" t="s">
        <v>2548</v>
      </c>
      <c r="D94" s="177">
        <v>1</v>
      </c>
      <c r="E94" s="164">
        <v>3800</v>
      </c>
      <c r="F94" s="91">
        <f t="shared" ref="F94:F98" si="7">E94*D94</f>
        <v>3800</v>
      </c>
    </row>
    <row r="95" spans="1:6" ht="33.75" customHeight="1" x14ac:dyDescent="0.25">
      <c r="A95" s="175" t="s">
        <v>2549</v>
      </c>
      <c r="B95" s="176" t="s">
        <v>2554</v>
      </c>
      <c r="C95" s="179" t="s">
        <v>2550</v>
      </c>
      <c r="D95" s="177">
        <v>1</v>
      </c>
      <c r="E95" s="164">
        <v>3800</v>
      </c>
      <c r="F95" s="91">
        <f t="shared" si="7"/>
        <v>3800</v>
      </c>
    </row>
    <row r="96" spans="1:6" x14ac:dyDescent="0.25">
      <c r="A96" s="175" t="s">
        <v>2551</v>
      </c>
      <c r="B96" s="177">
        <v>30002149</v>
      </c>
      <c r="C96" s="179" t="s">
        <v>2552</v>
      </c>
      <c r="D96" s="177">
        <v>1</v>
      </c>
      <c r="E96" s="164"/>
      <c r="F96" s="91">
        <f t="shared" si="7"/>
        <v>0</v>
      </c>
    </row>
    <row r="97" spans="1:7" ht="30" x14ac:dyDescent="0.25">
      <c r="A97" s="175" t="s">
        <v>2555</v>
      </c>
      <c r="B97" s="176" t="s">
        <v>2642</v>
      </c>
      <c r="C97" s="179" t="s">
        <v>2643</v>
      </c>
      <c r="D97" s="177">
        <v>5</v>
      </c>
      <c r="E97" s="164">
        <v>39000</v>
      </c>
      <c r="F97" s="91">
        <f t="shared" si="7"/>
        <v>195000</v>
      </c>
    </row>
    <row r="98" spans="1:7" ht="45" x14ac:dyDescent="0.25">
      <c r="A98" s="175" t="s">
        <v>2556</v>
      </c>
      <c r="B98" s="176" t="s">
        <v>2641</v>
      </c>
      <c r="C98" s="179" t="s">
        <v>2557</v>
      </c>
      <c r="D98" s="177">
        <v>5</v>
      </c>
      <c r="E98" s="164">
        <v>6000</v>
      </c>
      <c r="F98" s="91">
        <f t="shared" si="7"/>
        <v>30000</v>
      </c>
    </row>
    <row r="99" spans="1:7" x14ac:dyDescent="0.25">
      <c r="A99" s="24" t="s">
        <v>2558</v>
      </c>
      <c r="B99" s="2" t="s">
        <v>2562</v>
      </c>
      <c r="C99" s="30" t="s">
        <v>2559</v>
      </c>
      <c r="D99" s="31">
        <v>5</v>
      </c>
      <c r="E99" s="96">
        <v>56900</v>
      </c>
      <c r="F99" s="91">
        <f t="shared" ref="F99:F101" si="8">E99*D99</f>
        <v>284500</v>
      </c>
      <c r="G99" s="77"/>
    </row>
    <row r="100" spans="1:7" ht="30" x14ac:dyDescent="0.25">
      <c r="A100" s="24" t="s">
        <v>2560</v>
      </c>
      <c r="B100" s="177" t="s">
        <v>2639</v>
      </c>
      <c r="C100" s="30" t="s">
        <v>2561</v>
      </c>
      <c r="D100" s="31">
        <v>1</v>
      </c>
      <c r="E100" s="96">
        <v>6900</v>
      </c>
      <c r="F100" s="91">
        <f t="shared" si="8"/>
        <v>6900</v>
      </c>
      <c r="G100" s="77"/>
    </row>
    <row r="101" spans="1:7" x14ac:dyDescent="0.25">
      <c r="A101" s="24" t="s">
        <v>2563</v>
      </c>
      <c r="B101" s="2" t="s">
        <v>1700</v>
      </c>
      <c r="C101" s="30" t="s">
        <v>725</v>
      </c>
      <c r="D101" s="31">
        <v>1</v>
      </c>
      <c r="E101" s="96">
        <v>28900</v>
      </c>
      <c r="F101" s="91">
        <f t="shared" si="8"/>
        <v>28900</v>
      </c>
    </row>
    <row r="102" spans="1:7" x14ac:dyDescent="0.25">
      <c r="A102" s="1" t="s">
        <v>1168</v>
      </c>
      <c r="B102" s="2"/>
      <c r="C102" s="71"/>
      <c r="D102" s="4"/>
      <c r="E102" s="25"/>
      <c r="F102" s="90"/>
    </row>
    <row r="103" spans="1:7" x14ac:dyDescent="0.25">
      <c r="A103" s="1" t="s">
        <v>15</v>
      </c>
      <c r="B103" s="2"/>
      <c r="C103" s="71"/>
      <c r="D103" s="4"/>
      <c r="E103" s="25"/>
      <c r="F103" s="90"/>
    </row>
    <row r="104" spans="1:7" ht="30" x14ac:dyDescent="0.25">
      <c r="A104" s="1" t="s">
        <v>2564</v>
      </c>
      <c r="B104" s="177">
        <v>30005238</v>
      </c>
      <c r="C104" s="3" t="s">
        <v>1169</v>
      </c>
      <c r="D104" s="4">
        <v>1</v>
      </c>
      <c r="E104" s="25"/>
      <c r="F104" s="90"/>
    </row>
    <row r="105" spans="1:7" ht="30" x14ac:dyDescent="0.25">
      <c r="A105" s="1" t="s">
        <v>2565</v>
      </c>
      <c r="B105" s="177">
        <v>30005239</v>
      </c>
      <c r="C105" s="3" t="s">
        <v>1170</v>
      </c>
      <c r="D105" s="4">
        <v>1</v>
      </c>
      <c r="E105" s="25"/>
      <c r="F105" s="90"/>
    </row>
    <row r="106" spans="1:7" ht="31.5" customHeight="1" x14ac:dyDescent="0.25">
      <c r="A106" s="1" t="s">
        <v>2566</v>
      </c>
      <c r="B106" s="177">
        <v>30005240</v>
      </c>
      <c r="C106" s="3" t="s">
        <v>2567</v>
      </c>
      <c r="D106" s="4">
        <v>1</v>
      </c>
      <c r="E106" s="25"/>
      <c r="F106" s="90"/>
    </row>
    <row r="107" spans="1:7" ht="30" x14ac:dyDescent="0.25">
      <c r="A107" s="1" t="s">
        <v>2568</v>
      </c>
      <c r="B107" s="177">
        <v>30005241</v>
      </c>
      <c r="C107" s="3" t="s">
        <v>1171</v>
      </c>
      <c r="D107" s="4">
        <v>1</v>
      </c>
      <c r="E107" s="25"/>
      <c r="F107" s="90"/>
    </row>
    <row r="108" spans="1:7" x14ac:dyDescent="0.25">
      <c r="A108" s="24" t="s">
        <v>14</v>
      </c>
      <c r="B108" s="2"/>
      <c r="C108" s="30"/>
      <c r="D108" s="31"/>
      <c r="E108" s="27"/>
      <c r="F108" s="91"/>
    </row>
    <row r="109" spans="1:7" x14ac:dyDescent="0.25">
      <c r="A109" s="24" t="s">
        <v>11</v>
      </c>
      <c r="B109" s="2"/>
      <c r="C109" s="30"/>
      <c r="D109" s="31"/>
      <c r="E109" s="27"/>
      <c r="F109" s="91"/>
    </row>
    <row r="110" spans="1:7" x14ac:dyDescent="0.25">
      <c r="A110" s="122" t="s">
        <v>13</v>
      </c>
      <c r="B110" s="229" t="s">
        <v>1685</v>
      </c>
      <c r="C110" s="30" t="s">
        <v>2569</v>
      </c>
      <c r="D110" s="169">
        <v>1</v>
      </c>
      <c r="E110" s="170">
        <v>4760</v>
      </c>
      <c r="F110" s="163">
        <f>E110*D110</f>
        <v>4760</v>
      </c>
    </row>
    <row r="111" spans="1:7" ht="30" x14ac:dyDescent="0.25">
      <c r="A111" s="172" t="s">
        <v>2570</v>
      </c>
      <c r="B111" s="177" t="s">
        <v>2639</v>
      </c>
      <c r="C111" s="179" t="s">
        <v>2571</v>
      </c>
      <c r="D111" s="177">
        <v>1</v>
      </c>
      <c r="E111" s="180"/>
      <c r="F111" s="163">
        <f t="shared" ref="F111:F112" si="9">E111*D111</f>
        <v>0</v>
      </c>
    </row>
    <row r="112" spans="1:7" ht="30" x14ac:dyDescent="0.25">
      <c r="A112" s="172" t="s">
        <v>2572</v>
      </c>
      <c r="B112" s="177" t="s">
        <v>2639</v>
      </c>
      <c r="C112" s="179" t="s">
        <v>2573</v>
      </c>
      <c r="D112" s="177">
        <v>1</v>
      </c>
      <c r="E112" s="180"/>
      <c r="F112" s="163">
        <f t="shared" si="9"/>
        <v>0</v>
      </c>
    </row>
    <row r="113" spans="1:6" x14ac:dyDescent="0.25">
      <c r="A113" s="24" t="s">
        <v>15</v>
      </c>
      <c r="B113" s="2"/>
      <c r="C113" s="30"/>
      <c r="D113" s="31"/>
      <c r="E113" s="27"/>
      <c r="F113" s="91"/>
    </row>
    <row r="114" spans="1:6" ht="16.5" customHeight="1" x14ac:dyDescent="0.25">
      <c r="A114" s="122" t="s">
        <v>1908</v>
      </c>
      <c r="B114" s="229" t="s">
        <v>1686</v>
      </c>
      <c r="C114" s="30" t="s">
        <v>2574</v>
      </c>
      <c r="D114" s="31">
        <v>1</v>
      </c>
      <c r="E114" s="96">
        <v>35590</v>
      </c>
      <c r="F114" s="91">
        <f>E114*D114</f>
        <v>35590</v>
      </c>
    </row>
    <row r="115" spans="1:6" x14ac:dyDescent="0.25">
      <c r="A115" s="24" t="s">
        <v>12</v>
      </c>
      <c r="B115" s="2"/>
      <c r="C115" s="30"/>
      <c r="D115" s="31"/>
      <c r="E115" s="27"/>
      <c r="F115" s="91"/>
    </row>
    <row r="116" spans="1:6" x14ac:dyDescent="0.25">
      <c r="A116" s="24" t="s">
        <v>11</v>
      </c>
      <c r="B116" s="2"/>
      <c r="C116" s="30"/>
      <c r="D116" s="31"/>
      <c r="E116" s="27"/>
      <c r="F116" s="91"/>
    </row>
    <row r="117" spans="1:6" ht="45" x14ac:dyDescent="0.25">
      <c r="A117" s="24" t="s">
        <v>1907</v>
      </c>
      <c r="B117" s="230" t="s">
        <v>1684</v>
      </c>
      <c r="C117" s="30" t="s">
        <v>2575</v>
      </c>
      <c r="D117" s="31">
        <v>1</v>
      </c>
      <c r="E117" s="96">
        <v>18800</v>
      </c>
      <c r="F117" s="91">
        <f>E117*D117</f>
        <v>18800</v>
      </c>
    </row>
    <row r="118" spans="1:6" x14ac:dyDescent="0.25">
      <c r="A118" s="24"/>
      <c r="B118" s="2"/>
      <c r="C118" s="24" t="s">
        <v>2576</v>
      </c>
      <c r="D118" s="24"/>
      <c r="E118" s="24"/>
      <c r="F118" s="41">
        <f>SUM(F3:F117)</f>
        <v>2260655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113:B1048576 B108:B110 B101:B103 B97:B99 B88:B95 B86 B61:B84 B50:B51 B28:B45 B23:B26" xr:uid="{00000000-0002-0000-13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137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52.28515625" style="13" customWidth="1"/>
    <col min="4" max="4" width="9.140625" style="13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2577</v>
      </c>
      <c r="B2" s="19"/>
      <c r="C2" s="79"/>
      <c r="D2" s="22" t="s">
        <v>727</v>
      </c>
      <c r="E2" s="94" t="s">
        <v>1738</v>
      </c>
      <c r="F2" s="93" t="s">
        <v>1739</v>
      </c>
    </row>
    <row r="3" spans="1:7" x14ac:dyDescent="0.25">
      <c r="A3" s="79" t="s">
        <v>762</v>
      </c>
      <c r="B3" s="80"/>
      <c r="C3" s="81"/>
      <c r="D3" s="4"/>
      <c r="E3" s="4"/>
      <c r="F3" s="4"/>
    </row>
    <row r="4" spans="1:7" x14ac:dyDescent="0.25">
      <c r="A4" s="1" t="s">
        <v>2578</v>
      </c>
      <c r="B4" s="2"/>
      <c r="C4" s="4"/>
      <c r="D4" s="4"/>
      <c r="E4" s="90"/>
      <c r="F4" s="90"/>
    </row>
    <row r="5" spans="1:7" x14ac:dyDescent="0.25">
      <c r="A5" s="1" t="s">
        <v>766</v>
      </c>
      <c r="B5" s="2"/>
      <c r="C5" s="4"/>
      <c r="D5" s="4"/>
      <c r="E5" s="90"/>
      <c r="F5" s="90"/>
    </row>
    <row r="6" spans="1:7" x14ac:dyDescent="0.25">
      <c r="A6" s="1" t="s">
        <v>767</v>
      </c>
      <c r="B6" s="2"/>
      <c r="C6" s="4"/>
      <c r="D6" s="4"/>
      <c r="E6" s="90"/>
      <c r="F6" s="90"/>
    </row>
    <row r="7" spans="1:7" ht="30" x14ac:dyDescent="0.25">
      <c r="A7" s="1" t="s">
        <v>2579</v>
      </c>
      <c r="B7" s="2" t="s">
        <v>1757</v>
      </c>
      <c r="C7" s="3" t="s">
        <v>1149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532</v>
      </c>
      <c r="B8" s="123" t="s">
        <v>1752</v>
      </c>
      <c r="C8" s="124" t="s">
        <v>1150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534</v>
      </c>
      <c r="B9" s="2" t="s">
        <v>1758</v>
      </c>
      <c r="C9" s="4" t="s">
        <v>1151</v>
      </c>
      <c r="D9" s="4">
        <v>1</v>
      </c>
      <c r="E9" s="90">
        <v>16200</v>
      </c>
      <c r="F9" s="90">
        <f t="shared" si="0"/>
        <v>16200</v>
      </c>
    </row>
    <row r="10" spans="1:7" x14ac:dyDescent="0.25">
      <c r="A10" s="1" t="s">
        <v>536</v>
      </c>
      <c r="B10" s="2" t="s">
        <v>1842</v>
      </c>
      <c r="C10" s="4" t="s">
        <v>764</v>
      </c>
      <c r="D10" s="4">
        <v>1</v>
      </c>
      <c r="E10" s="90">
        <v>5000</v>
      </c>
      <c r="F10" s="90">
        <f t="shared" si="0"/>
        <v>5000</v>
      </c>
    </row>
    <row r="11" spans="1:7" x14ac:dyDescent="0.25">
      <c r="A11" s="1" t="s">
        <v>538</v>
      </c>
      <c r="B11" s="2" t="s">
        <v>1876</v>
      </c>
      <c r="C11" s="3" t="s">
        <v>765</v>
      </c>
      <c r="D11" s="4">
        <v>2</v>
      </c>
      <c r="E11" s="90">
        <v>13300</v>
      </c>
      <c r="F11" s="90">
        <f t="shared" si="0"/>
        <v>26600</v>
      </c>
    </row>
    <row r="12" spans="1:7" x14ac:dyDescent="0.25">
      <c r="A12" s="1" t="s">
        <v>771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540</v>
      </c>
      <c r="B13" s="2" t="s">
        <v>1843</v>
      </c>
      <c r="C13" s="3" t="s">
        <v>1181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541</v>
      </c>
      <c r="B14" s="2"/>
      <c r="C14" s="3" t="s">
        <v>1182</v>
      </c>
      <c r="D14" s="4"/>
      <c r="E14" s="90"/>
      <c r="F14" s="90"/>
    </row>
    <row r="15" spans="1:7" ht="45" x14ac:dyDescent="0.25">
      <c r="A15" s="1" t="s">
        <v>543</v>
      </c>
      <c r="B15" s="2"/>
      <c r="C15" s="3" t="s">
        <v>1183</v>
      </c>
      <c r="D15" s="4"/>
      <c r="E15" s="90"/>
      <c r="F15" s="90"/>
    </row>
    <row r="16" spans="1:7" ht="45" x14ac:dyDescent="0.25">
      <c r="A16" s="1" t="s">
        <v>545</v>
      </c>
      <c r="B16" s="2" t="s">
        <v>1753</v>
      </c>
      <c r="C16" s="3" t="s">
        <v>1735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547</v>
      </c>
      <c r="B17" s="2" t="s">
        <v>1759</v>
      </c>
      <c r="C17" s="4" t="s">
        <v>764</v>
      </c>
      <c r="D17" s="4">
        <v>1</v>
      </c>
      <c r="E17" s="90">
        <v>5000</v>
      </c>
      <c r="F17" s="90">
        <f t="shared" si="2"/>
        <v>5000</v>
      </c>
    </row>
    <row r="18" spans="1:6" x14ac:dyDescent="0.25">
      <c r="A18" s="1" t="s">
        <v>549</v>
      </c>
      <c r="B18" s="2" t="s">
        <v>1762</v>
      </c>
      <c r="C18" s="4" t="s">
        <v>765</v>
      </c>
      <c r="D18" s="4">
        <v>1</v>
      </c>
      <c r="E18" s="90">
        <v>10000</v>
      </c>
      <c r="F18" s="90">
        <f t="shared" si="2"/>
        <v>10000</v>
      </c>
    </row>
    <row r="19" spans="1:6" x14ac:dyDescent="0.25">
      <c r="A19" s="1" t="s">
        <v>772</v>
      </c>
      <c r="B19" s="2"/>
      <c r="C19" s="4"/>
      <c r="D19" s="4"/>
      <c r="E19" s="90"/>
      <c r="F19" s="90"/>
    </row>
    <row r="20" spans="1:6" ht="45" x14ac:dyDescent="0.25">
      <c r="A20" s="1" t="s">
        <v>551</v>
      </c>
      <c r="B20" s="2" t="s">
        <v>1760</v>
      </c>
      <c r="C20" s="3" t="s">
        <v>1184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552</v>
      </c>
      <c r="B21" s="2" t="s">
        <v>1761</v>
      </c>
      <c r="C21" s="3" t="s">
        <v>1151</v>
      </c>
      <c r="D21" s="4">
        <v>1</v>
      </c>
      <c r="E21" s="90">
        <v>23000</v>
      </c>
      <c r="F21" s="90">
        <f t="shared" si="2"/>
        <v>23000</v>
      </c>
    </row>
    <row r="22" spans="1:6" x14ac:dyDescent="0.25">
      <c r="A22" s="1" t="s">
        <v>554</v>
      </c>
      <c r="B22" s="2" t="s">
        <v>1764</v>
      </c>
      <c r="C22" s="4" t="s">
        <v>764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556</v>
      </c>
      <c r="B23" s="2" t="s">
        <v>1763</v>
      </c>
      <c r="C23" s="3" t="s">
        <v>765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773</v>
      </c>
      <c r="B24" s="2"/>
      <c r="C24" s="4"/>
      <c r="D24" s="4"/>
      <c r="E24" s="90"/>
      <c r="F24" s="90"/>
    </row>
    <row r="25" spans="1:6" x14ac:dyDescent="0.25">
      <c r="A25" s="1" t="s">
        <v>558</v>
      </c>
      <c r="B25" s="2" t="s">
        <v>1778</v>
      </c>
      <c r="C25" s="4" t="s">
        <v>774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560</v>
      </c>
      <c r="B26" s="2" t="s">
        <v>1765</v>
      </c>
      <c r="C26" s="3" t="s">
        <v>1185</v>
      </c>
      <c r="D26" s="4">
        <v>1</v>
      </c>
      <c r="E26" s="90">
        <v>350000</v>
      </c>
      <c r="F26" s="90">
        <f t="shared" si="2"/>
        <v>350000</v>
      </c>
    </row>
    <row r="27" spans="1:6" ht="23.45" customHeight="1" x14ac:dyDescent="0.25">
      <c r="A27" s="1" t="s">
        <v>562</v>
      </c>
      <c r="B27" s="2" t="s">
        <v>1766</v>
      </c>
      <c r="C27" s="4" t="s">
        <v>775</v>
      </c>
      <c r="D27" s="4">
        <v>2</v>
      </c>
      <c r="E27" s="90">
        <v>124000</v>
      </c>
      <c r="F27" s="90">
        <f t="shared" si="2"/>
        <v>248000</v>
      </c>
    </row>
    <row r="28" spans="1:6" x14ac:dyDescent="0.25">
      <c r="A28" s="1" t="s">
        <v>1831</v>
      </c>
      <c r="B28" s="2" t="s">
        <v>1767</v>
      </c>
      <c r="C28" s="4" t="s">
        <v>776</v>
      </c>
      <c r="D28" s="4">
        <v>1</v>
      </c>
      <c r="E28" s="90">
        <v>260000</v>
      </c>
      <c r="F28" s="90">
        <f t="shared" si="2"/>
        <v>260000</v>
      </c>
    </row>
    <row r="29" spans="1:6" x14ac:dyDescent="0.25">
      <c r="A29" s="1" t="s">
        <v>2580</v>
      </c>
      <c r="B29" s="2" t="s">
        <v>1768</v>
      </c>
      <c r="C29" s="4" t="s">
        <v>777</v>
      </c>
      <c r="D29" s="4">
        <v>1</v>
      </c>
      <c r="E29" s="90">
        <v>135000</v>
      </c>
      <c r="F29" s="90">
        <f t="shared" si="2"/>
        <v>135000</v>
      </c>
    </row>
    <row r="30" spans="1:6" x14ac:dyDescent="0.25">
      <c r="A30" s="1" t="s">
        <v>2581</v>
      </c>
      <c r="B30" s="2" t="s">
        <v>1769</v>
      </c>
      <c r="C30" s="4" t="s">
        <v>778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2582</v>
      </c>
      <c r="B31" s="2" t="s">
        <v>1770</v>
      </c>
      <c r="C31" s="4" t="s">
        <v>765</v>
      </c>
      <c r="D31" s="4">
        <v>1</v>
      </c>
      <c r="E31" s="90">
        <v>17200</v>
      </c>
      <c r="F31" s="90">
        <f t="shared" si="2"/>
        <v>17200</v>
      </c>
    </row>
    <row r="32" spans="1:6" x14ac:dyDescent="0.25">
      <c r="A32" s="1" t="s">
        <v>1186</v>
      </c>
      <c r="B32" s="2"/>
      <c r="C32" s="4"/>
      <c r="D32" s="4"/>
      <c r="E32" s="90"/>
      <c r="F32" s="90"/>
    </row>
    <row r="33" spans="1:6" ht="45" x14ac:dyDescent="0.25">
      <c r="A33" s="1" t="s">
        <v>564</v>
      </c>
      <c r="B33" s="2"/>
      <c r="C33" s="3" t="s">
        <v>1187</v>
      </c>
      <c r="D33" s="4"/>
      <c r="E33" s="90"/>
      <c r="F33" s="90"/>
    </row>
    <row r="34" spans="1:6" ht="45" x14ac:dyDescent="0.25">
      <c r="A34" s="1" t="s">
        <v>1832</v>
      </c>
      <c r="B34" s="2"/>
      <c r="C34" s="3" t="s">
        <v>1188</v>
      </c>
      <c r="D34" s="4"/>
      <c r="E34" s="90"/>
      <c r="F34" s="90"/>
    </row>
    <row r="35" spans="1:6" ht="30" x14ac:dyDescent="0.25">
      <c r="A35" s="1" t="s">
        <v>565</v>
      </c>
      <c r="B35" s="2"/>
      <c r="C35" s="3" t="s">
        <v>1189</v>
      </c>
      <c r="D35" s="4"/>
      <c r="E35" s="90"/>
      <c r="F35" s="90"/>
    </row>
    <row r="36" spans="1:6" ht="30" x14ac:dyDescent="0.25">
      <c r="A36" s="1" t="s">
        <v>567</v>
      </c>
      <c r="B36" s="2"/>
      <c r="C36" s="3" t="s">
        <v>1836</v>
      </c>
      <c r="D36" s="4"/>
      <c r="E36" s="90"/>
      <c r="F36" s="90"/>
    </row>
    <row r="37" spans="1:6" x14ac:dyDescent="0.25">
      <c r="A37" s="1" t="s">
        <v>779</v>
      </c>
      <c r="B37" s="2"/>
      <c r="C37" s="4"/>
      <c r="D37" s="4"/>
      <c r="E37" s="90"/>
      <c r="F37" s="90"/>
    </row>
    <row r="38" spans="1:6" x14ac:dyDescent="0.25">
      <c r="A38" s="1" t="s">
        <v>569</v>
      </c>
      <c r="B38" s="2" t="s">
        <v>1771</v>
      </c>
      <c r="C38" s="4" t="s">
        <v>769</v>
      </c>
      <c r="D38" s="4">
        <v>25</v>
      </c>
      <c r="E38" s="90">
        <v>74500</v>
      </c>
      <c r="F38" s="90">
        <f t="shared" si="2"/>
        <v>1862500</v>
      </c>
    </row>
    <row r="39" spans="1:6" x14ac:dyDescent="0.25">
      <c r="A39" s="1" t="s">
        <v>2583</v>
      </c>
      <c r="B39" s="2" t="s">
        <v>1775</v>
      </c>
      <c r="C39" s="4" t="s">
        <v>780</v>
      </c>
      <c r="D39" s="4">
        <v>10</v>
      </c>
      <c r="E39" s="90">
        <v>29000</v>
      </c>
      <c r="F39" s="90">
        <f t="shared" si="2"/>
        <v>290000</v>
      </c>
    </row>
    <row r="40" spans="1:6" ht="30" x14ac:dyDescent="0.25">
      <c r="A40" s="1" t="s">
        <v>571</v>
      </c>
      <c r="B40" s="2" t="s">
        <v>1772</v>
      </c>
      <c r="C40" s="3" t="s">
        <v>781</v>
      </c>
      <c r="D40" s="4">
        <v>25</v>
      </c>
      <c r="E40" s="90">
        <v>6400</v>
      </c>
      <c r="F40" s="90">
        <f t="shared" si="2"/>
        <v>160000</v>
      </c>
    </row>
    <row r="41" spans="1:6" ht="30" x14ac:dyDescent="0.25">
      <c r="A41" s="1" t="s">
        <v>573</v>
      </c>
      <c r="B41" s="2" t="s">
        <v>1773</v>
      </c>
      <c r="C41" s="3" t="s">
        <v>782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575</v>
      </c>
      <c r="B42" s="2" t="s">
        <v>1774</v>
      </c>
      <c r="C42" s="3" t="s">
        <v>783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577</v>
      </c>
      <c r="B43" s="2" t="s">
        <v>1776</v>
      </c>
      <c r="C43" s="4" t="s">
        <v>764</v>
      </c>
      <c r="D43" s="4">
        <v>1</v>
      </c>
      <c r="E43" s="90">
        <v>5000</v>
      </c>
      <c r="F43" s="90">
        <f>E43*D43</f>
        <v>5000</v>
      </c>
    </row>
    <row r="44" spans="1:6" x14ac:dyDescent="0.25">
      <c r="A44" s="1" t="s">
        <v>785</v>
      </c>
      <c r="B44" s="2"/>
      <c r="C44" s="4"/>
      <c r="D44" s="4"/>
      <c r="E44" s="90"/>
      <c r="F44" s="90"/>
    </row>
    <row r="45" spans="1:6" ht="30" x14ac:dyDescent="0.25">
      <c r="A45" s="1" t="s">
        <v>2602</v>
      </c>
      <c r="B45" s="2" t="s">
        <v>1756</v>
      </c>
      <c r="C45" s="3" t="s">
        <v>786</v>
      </c>
      <c r="D45" s="4">
        <v>5</v>
      </c>
      <c r="E45" s="90">
        <v>65000</v>
      </c>
      <c r="F45" s="90">
        <f>E45*D45</f>
        <v>325000</v>
      </c>
    </row>
    <row r="46" spans="1:6" ht="30" x14ac:dyDescent="0.25">
      <c r="A46" s="1" t="s">
        <v>2603</v>
      </c>
      <c r="B46" s="2" t="s">
        <v>1316</v>
      </c>
      <c r="C46" s="3" t="s">
        <v>787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2584</v>
      </c>
      <c r="D47" s="4"/>
      <c r="E47" s="90"/>
      <c r="F47" s="189">
        <f>SUM(F4:F46)</f>
        <v>8404500</v>
      </c>
    </row>
    <row r="48" spans="1:6" x14ac:dyDescent="0.25">
      <c r="A48" s="79" t="s">
        <v>788</v>
      </c>
      <c r="B48" s="19"/>
      <c r="C48" s="83"/>
      <c r="D48" s="83"/>
      <c r="E48" s="90"/>
      <c r="F48" s="90"/>
    </row>
    <row r="49" spans="1:6" x14ac:dyDescent="0.25">
      <c r="A49" s="1" t="s">
        <v>2585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596</v>
      </c>
      <c r="B51" s="2"/>
      <c r="C51" s="4" t="s">
        <v>789</v>
      </c>
      <c r="D51" s="4"/>
      <c r="E51" s="90"/>
      <c r="F51" s="90"/>
    </row>
    <row r="52" spans="1:6" x14ac:dyDescent="0.25">
      <c r="A52" s="1" t="s">
        <v>598</v>
      </c>
      <c r="B52" s="2" t="s">
        <v>1558</v>
      </c>
      <c r="C52" s="4" t="s">
        <v>790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600</v>
      </c>
      <c r="B53" s="2" t="s">
        <v>1788</v>
      </c>
      <c r="C53" s="3" t="s">
        <v>791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602</v>
      </c>
      <c r="B54" s="2" t="s">
        <v>1893</v>
      </c>
      <c r="C54" s="3" t="s">
        <v>2586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604</v>
      </c>
      <c r="B55" s="2" t="s">
        <v>1559</v>
      </c>
      <c r="C55" s="3" t="s">
        <v>792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606</v>
      </c>
      <c r="B56" s="2" t="s">
        <v>1560</v>
      </c>
      <c r="C56" s="3" t="s">
        <v>793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608</v>
      </c>
      <c r="B57" s="2" t="s">
        <v>1561</v>
      </c>
      <c r="C57" s="3" t="s">
        <v>794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610</v>
      </c>
      <c r="B58" s="2" t="s">
        <v>1562</v>
      </c>
      <c r="C58" s="3" t="s">
        <v>795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612</v>
      </c>
      <c r="B59" s="2" t="s">
        <v>1524</v>
      </c>
      <c r="C59" s="4" t="s">
        <v>796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614</v>
      </c>
      <c r="B60" s="2" t="s">
        <v>1563</v>
      </c>
      <c r="C60" s="3" t="s">
        <v>797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616</v>
      </c>
      <c r="B61" s="2"/>
      <c r="C61" s="3" t="s">
        <v>1193</v>
      </c>
      <c r="D61" s="4"/>
      <c r="E61" s="90"/>
      <c r="F61" s="90">
        <f t="shared" si="3"/>
        <v>0</v>
      </c>
    </row>
    <row r="62" spans="1:6" ht="30" x14ac:dyDescent="0.25">
      <c r="A62" s="1" t="s">
        <v>617</v>
      </c>
      <c r="B62" s="2"/>
      <c r="C62" s="3" t="s">
        <v>798</v>
      </c>
      <c r="D62" s="4">
        <v>1</v>
      </c>
      <c r="E62" s="90"/>
      <c r="F62" s="90">
        <f t="shared" si="3"/>
        <v>0</v>
      </c>
    </row>
    <row r="63" spans="1:6" ht="30" x14ac:dyDescent="0.25">
      <c r="A63" s="1" t="s">
        <v>619</v>
      </c>
      <c r="B63" s="2"/>
      <c r="C63" s="3" t="s">
        <v>799</v>
      </c>
      <c r="D63" s="4"/>
      <c r="E63" s="90"/>
      <c r="F63" s="90">
        <f t="shared" si="3"/>
        <v>0</v>
      </c>
    </row>
    <row r="64" spans="1:6" ht="30" x14ac:dyDescent="0.25">
      <c r="A64" s="1" t="s">
        <v>620</v>
      </c>
      <c r="B64" s="2" t="s">
        <v>1439</v>
      </c>
      <c r="C64" s="3" t="s">
        <v>800</v>
      </c>
      <c r="D64" s="4">
        <v>1</v>
      </c>
      <c r="E64" s="90">
        <v>82960</v>
      </c>
      <c r="F64" s="90">
        <f t="shared" si="3"/>
        <v>82960</v>
      </c>
    </row>
    <row r="65" spans="1:6" x14ac:dyDescent="0.25">
      <c r="A65" s="1" t="s">
        <v>2587</v>
      </c>
      <c r="B65" s="2"/>
      <c r="C65" s="3" t="s">
        <v>801</v>
      </c>
      <c r="D65" s="4">
        <v>1</v>
      </c>
      <c r="E65" s="90"/>
      <c r="F65" s="90">
        <f t="shared" si="3"/>
        <v>0</v>
      </c>
    </row>
    <row r="66" spans="1:6" x14ac:dyDescent="0.25">
      <c r="A66" s="1" t="s">
        <v>802</v>
      </c>
      <c r="B66" s="2"/>
      <c r="C66" s="4"/>
      <c r="D66" s="4"/>
      <c r="E66" s="25"/>
      <c r="F66" s="25"/>
    </row>
    <row r="67" spans="1:6" x14ac:dyDescent="0.25">
      <c r="A67" s="1" t="s">
        <v>623</v>
      </c>
      <c r="B67" s="2" t="s">
        <v>1564</v>
      </c>
      <c r="C67" s="4" t="s">
        <v>803</v>
      </c>
      <c r="D67" s="4">
        <v>5</v>
      </c>
      <c r="E67" s="107">
        <v>4670</v>
      </c>
      <c r="F67" s="90">
        <f t="shared" ref="F67:F101" si="4">E67*D67</f>
        <v>23350</v>
      </c>
    </row>
    <row r="68" spans="1:6" x14ac:dyDescent="0.25">
      <c r="A68" s="1" t="s">
        <v>625</v>
      </c>
      <c r="B68" s="2" t="s">
        <v>1565</v>
      </c>
      <c r="C68" s="4" t="s">
        <v>804</v>
      </c>
      <c r="D68" s="4">
        <v>5</v>
      </c>
      <c r="E68" s="107">
        <v>2500</v>
      </c>
      <c r="F68" s="90">
        <f t="shared" si="4"/>
        <v>12500</v>
      </c>
    </row>
    <row r="69" spans="1:6" x14ac:dyDescent="0.25">
      <c r="A69" s="1" t="s">
        <v>627</v>
      </c>
      <c r="B69" s="2" t="s">
        <v>1566</v>
      </c>
      <c r="C69" s="4" t="s">
        <v>805</v>
      </c>
      <c r="D69" s="72">
        <v>1</v>
      </c>
      <c r="E69" s="107">
        <v>66150</v>
      </c>
      <c r="F69" s="90">
        <f t="shared" si="4"/>
        <v>66150</v>
      </c>
    </row>
    <row r="70" spans="1:6" x14ac:dyDescent="0.25">
      <c r="A70" s="1" t="s">
        <v>629</v>
      </c>
      <c r="B70" s="2" t="s">
        <v>1567</v>
      </c>
      <c r="C70" s="4" t="s">
        <v>806</v>
      </c>
      <c r="D70" s="4">
        <v>30</v>
      </c>
      <c r="E70" s="107">
        <v>2800</v>
      </c>
      <c r="F70" s="90">
        <f t="shared" si="4"/>
        <v>84000</v>
      </c>
    </row>
    <row r="71" spans="1:6" x14ac:dyDescent="0.25">
      <c r="A71" s="1" t="s">
        <v>630</v>
      </c>
      <c r="B71" s="2" t="s">
        <v>1568</v>
      </c>
      <c r="C71" s="4" t="s">
        <v>807</v>
      </c>
      <c r="D71" s="4">
        <v>5</v>
      </c>
      <c r="E71" s="107">
        <v>3280</v>
      </c>
      <c r="F71" s="90">
        <f t="shared" si="4"/>
        <v>16400</v>
      </c>
    </row>
    <row r="72" spans="1:6" x14ac:dyDescent="0.25">
      <c r="A72" s="1" t="s">
        <v>632</v>
      </c>
      <c r="B72" s="2" t="s">
        <v>1194</v>
      </c>
      <c r="C72" s="4" t="s">
        <v>160</v>
      </c>
      <c r="D72" s="4">
        <v>1</v>
      </c>
      <c r="E72" s="107">
        <v>4700</v>
      </c>
      <c r="F72" s="90">
        <f t="shared" si="4"/>
        <v>4700</v>
      </c>
    </row>
    <row r="73" spans="1:6" x14ac:dyDescent="0.25">
      <c r="A73" s="1" t="s">
        <v>634</v>
      </c>
      <c r="B73" s="2" t="s">
        <v>1195</v>
      </c>
      <c r="C73" s="4" t="s">
        <v>808</v>
      </c>
      <c r="D73" s="4">
        <v>1</v>
      </c>
      <c r="E73" s="107">
        <v>9790</v>
      </c>
      <c r="F73" s="90">
        <f t="shared" si="4"/>
        <v>9790</v>
      </c>
    </row>
    <row r="74" spans="1:6" ht="18" customHeight="1" x14ac:dyDescent="0.25">
      <c r="A74" s="1" t="s">
        <v>636</v>
      </c>
      <c r="B74" s="2" t="s">
        <v>1196</v>
      </c>
      <c r="C74" s="3" t="s">
        <v>809</v>
      </c>
      <c r="D74" s="4">
        <v>5</v>
      </c>
      <c r="E74" s="107">
        <v>45900</v>
      </c>
      <c r="F74" s="90">
        <f t="shared" si="4"/>
        <v>229500</v>
      </c>
    </row>
    <row r="75" spans="1:6" x14ac:dyDescent="0.25">
      <c r="A75" s="1" t="s">
        <v>638</v>
      </c>
      <c r="B75" s="2" t="s">
        <v>1197</v>
      </c>
      <c r="C75" s="4" t="s">
        <v>810</v>
      </c>
      <c r="D75" s="4">
        <v>5</v>
      </c>
      <c r="E75" s="107">
        <v>750</v>
      </c>
      <c r="F75" s="90">
        <f t="shared" si="4"/>
        <v>3750</v>
      </c>
    </row>
    <row r="76" spans="1:6" x14ac:dyDescent="0.25">
      <c r="A76" s="1" t="s">
        <v>1167</v>
      </c>
      <c r="B76" s="2" t="s">
        <v>1198</v>
      </c>
      <c r="C76" s="4" t="s">
        <v>811</v>
      </c>
      <c r="D76" s="4">
        <v>5</v>
      </c>
      <c r="E76" s="107">
        <v>14900</v>
      </c>
      <c r="F76" s="90">
        <f t="shared" si="4"/>
        <v>74500</v>
      </c>
    </row>
    <row r="77" spans="1:6" x14ac:dyDescent="0.25">
      <c r="A77" s="1" t="s">
        <v>640</v>
      </c>
      <c r="B77" s="2" t="s">
        <v>1199</v>
      </c>
      <c r="C77" s="4" t="s">
        <v>812</v>
      </c>
      <c r="D77" s="4">
        <v>3</v>
      </c>
      <c r="E77" s="107">
        <v>1160</v>
      </c>
      <c r="F77" s="90">
        <f t="shared" si="4"/>
        <v>3480</v>
      </c>
    </row>
    <row r="78" spans="1:6" x14ac:dyDescent="0.25">
      <c r="A78" s="1" t="s">
        <v>1155</v>
      </c>
      <c r="B78" s="2" t="s">
        <v>1200</v>
      </c>
      <c r="C78" s="4" t="s">
        <v>813</v>
      </c>
      <c r="D78" s="4">
        <v>1</v>
      </c>
      <c r="E78" s="107">
        <v>1070</v>
      </c>
      <c r="F78" s="90">
        <f t="shared" si="4"/>
        <v>1070</v>
      </c>
    </row>
    <row r="79" spans="1:6" ht="18" customHeight="1" x14ac:dyDescent="0.25">
      <c r="A79" s="1" t="s">
        <v>1156</v>
      </c>
      <c r="B79" s="2" t="s">
        <v>1201</v>
      </c>
      <c r="C79" s="3" t="s">
        <v>814</v>
      </c>
      <c r="D79" s="4">
        <v>30</v>
      </c>
      <c r="E79" s="107">
        <v>500</v>
      </c>
      <c r="F79" s="90">
        <f t="shared" si="4"/>
        <v>15000</v>
      </c>
    </row>
    <row r="80" spans="1:6" x14ac:dyDescent="0.25">
      <c r="A80" s="1" t="s">
        <v>1157</v>
      </c>
      <c r="B80" s="2" t="s">
        <v>1202</v>
      </c>
      <c r="C80" s="4" t="s">
        <v>393</v>
      </c>
      <c r="D80" s="4">
        <v>100</v>
      </c>
      <c r="E80" s="107">
        <v>170</v>
      </c>
      <c r="F80" s="90">
        <f t="shared" si="4"/>
        <v>17000</v>
      </c>
    </row>
    <row r="81" spans="1:6" x14ac:dyDescent="0.25">
      <c r="A81" s="1" t="s">
        <v>2588</v>
      </c>
      <c r="B81" s="2" t="s">
        <v>1203</v>
      </c>
      <c r="C81" s="4" t="s">
        <v>815</v>
      </c>
      <c r="D81" s="4">
        <v>5</v>
      </c>
      <c r="E81" s="107">
        <v>740</v>
      </c>
      <c r="F81" s="90">
        <f t="shared" si="4"/>
        <v>3700</v>
      </c>
    </row>
    <row r="82" spans="1:6" x14ac:dyDescent="0.25">
      <c r="A82" s="1" t="s">
        <v>641</v>
      </c>
      <c r="B82" s="2" t="s">
        <v>1204</v>
      </c>
      <c r="C82" s="4" t="s">
        <v>816</v>
      </c>
      <c r="D82" s="4">
        <v>15</v>
      </c>
      <c r="E82" s="107">
        <v>420</v>
      </c>
      <c r="F82" s="90">
        <f t="shared" si="4"/>
        <v>6300</v>
      </c>
    </row>
    <row r="83" spans="1:6" x14ac:dyDescent="0.25">
      <c r="A83" s="1" t="s">
        <v>642</v>
      </c>
      <c r="B83" s="2" t="s">
        <v>1205</v>
      </c>
      <c r="C83" s="4" t="s">
        <v>817</v>
      </c>
      <c r="D83" s="4">
        <v>15</v>
      </c>
      <c r="E83" s="107">
        <v>900</v>
      </c>
      <c r="F83" s="90">
        <f t="shared" si="4"/>
        <v>13500</v>
      </c>
    </row>
    <row r="84" spans="1:6" x14ac:dyDescent="0.25">
      <c r="A84" s="1" t="s">
        <v>643</v>
      </c>
      <c r="B84" s="2" t="s">
        <v>1206</v>
      </c>
      <c r="C84" s="4" t="s">
        <v>818</v>
      </c>
      <c r="D84" s="4">
        <v>1</v>
      </c>
      <c r="E84" s="107">
        <v>11200</v>
      </c>
      <c r="F84" s="90">
        <f t="shared" si="4"/>
        <v>11200</v>
      </c>
    </row>
    <row r="85" spans="1:6" x14ac:dyDescent="0.25">
      <c r="A85" s="1" t="s">
        <v>644</v>
      </c>
      <c r="B85" s="2" t="s">
        <v>1207</v>
      </c>
      <c r="C85" s="3" t="s">
        <v>819</v>
      </c>
      <c r="D85" s="4">
        <v>15</v>
      </c>
      <c r="E85" s="107">
        <v>21700</v>
      </c>
      <c r="F85" s="90">
        <f t="shared" si="4"/>
        <v>325500</v>
      </c>
    </row>
    <row r="86" spans="1:6" x14ac:dyDescent="0.25">
      <c r="A86" s="1" t="s">
        <v>645</v>
      </c>
      <c r="B86" s="2" t="s">
        <v>1870</v>
      </c>
      <c r="C86" s="4" t="s">
        <v>2098</v>
      </c>
      <c r="D86" s="4">
        <v>15</v>
      </c>
      <c r="E86" s="107">
        <v>370</v>
      </c>
      <c r="F86" s="90">
        <f t="shared" si="4"/>
        <v>5550</v>
      </c>
    </row>
    <row r="87" spans="1:6" x14ac:dyDescent="0.25">
      <c r="A87" s="1" t="s">
        <v>646</v>
      </c>
      <c r="B87" s="2" t="s">
        <v>1885</v>
      </c>
      <c r="C87" s="4" t="s">
        <v>415</v>
      </c>
      <c r="D87" s="4">
        <v>15</v>
      </c>
      <c r="E87" s="107">
        <v>120</v>
      </c>
      <c r="F87" s="90">
        <f t="shared" si="4"/>
        <v>1800</v>
      </c>
    </row>
    <row r="88" spans="1:6" x14ac:dyDescent="0.25">
      <c r="A88" s="1" t="s">
        <v>648</v>
      </c>
      <c r="B88" s="2" t="s">
        <v>1208</v>
      </c>
      <c r="C88" s="4" t="s">
        <v>820</v>
      </c>
      <c r="D88" s="4">
        <v>15</v>
      </c>
      <c r="E88" s="107">
        <v>180</v>
      </c>
      <c r="F88" s="90">
        <f t="shared" si="4"/>
        <v>2700</v>
      </c>
    </row>
    <row r="89" spans="1:6" x14ac:dyDescent="0.25">
      <c r="A89" s="1" t="s">
        <v>650</v>
      </c>
      <c r="B89" s="2" t="s">
        <v>1209</v>
      </c>
      <c r="C89" s="4" t="s">
        <v>405</v>
      </c>
      <c r="D89" s="4">
        <v>15</v>
      </c>
      <c r="E89" s="107">
        <v>64</v>
      </c>
      <c r="F89" s="90">
        <f t="shared" si="4"/>
        <v>960</v>
      </c>
    </row>
    <row r="90" spans="1:6" x14ac:dyDescent="0.25">
      <c r="A90" s="1" t="s">
        <v>651</v>
      </c>
      <c r="B90" s="2" t="s">
        <v>1211</v>
      </c>
      <c r="C90" s="4" t="s">
        <v>1210</v>
      </c>
      <c r="D90" s="4">
        <v>15</v>
      </c>
      <c r="E90" s="107">
        <v>780</v>
      </c>
      <c r="F90" s="90">
        <f t="shared" si="4"/>
        <v>11700</v>
      </c>
    </row>
    <row r="91" spans="1:6" x14ac:dyDescent="0.25">
      <c r="A91" s="1" t="s">
        <v>653</v>
      </c>
      <c r="B91" s="2" t="s">
        <v>1212</v>
      </c>
      <c r="C91" s="4" t="s">
        <v>338</v>
      </c>
      <c r="D91" s="4">
        <v>15</v>
      </c>
      <c r="E91" s="107">
        <v>1300</v>
      </c>
      <c r="F91" s="90">
        <f t="shared" si="4"/>
        <v>19500</v>
      </c>
    </row>
    <row r="92" spans="1:6" x14ac:dyDescent="0.25">
      <c r="A92" s="1" t="s">
        <v>654</v>
      </c>
      <c r="B92" s="2" t="s">
        <v>1531</v>
      </c>
      <c r="C92" s="4" t="s">
        <v>821</v>
      </c>
      <c r="D92" s="4">
        <v>15</v>
      </c>
      <c r="E92" s="107">
        <v>1300</v>
      </c>
      <c r="F92" s="90">
        <f t="shared" si="4"/>
        <v>19500</v>
      </c>
    </row>
    <row r="93" spans="1:6" x14ac:dyDescent="0.25">
      <c r="A93" s="1" t="s">
        <v>655</v>
      </c>
      <c r="B93" s="2" t="s">
        <v>1213</v>
      </c>
      <c r="C93" s="4" t="s">
        <v>413</v>
      </c>
      <c r="D93" s="4">
        <v>100</v>
      </c>
      <c r="E93" s="107">
        <v>50</v>
      </c>
      <c r="F93" s="90">
        <f t="shared" si="4"/>
        <v>5000</v>
      </c>
    </row>
    <row r="94" spans="1:6" x14ac:dyDescent="0.25">
      <c r="A94" s="1" t="s">
        <v>657</v>
      </c>
      <c r="B94" s="2" t="s">
        <v>1214</v>
      </c>
      <c r="C94" s="4" t="s">
        <v>473</v>
      </c>
      <c r="D94" s="4">
        <v>10</v>
      </c>
      <c r="E94" s="107">
        <v>120</v>
      </c>
      <c r="F94" s="90">
        <f t="shared" si="4"/>
        <v>1200</v>
      </c>
    </row>
    <row r="95" spans="1:6" x14ac:dyDescent="0.25">
      <c r="A95" s="1" t="s">
        <v>658</v>
      </c>
      <c r="B95" s="2" t="s">
        <v>1215</v>
      </c>
      <c r="C95" s="4" t="s">
        <v>479</v>
      </c>
      <c r="D95" s="4">
        <v>10</v>
      </c>
      <c r="E95" s="107">
        <v>450</v>
      </c>
      <c r="F95" s="90">
        <f t="shared" si="4"/>
        <v>4500</v>
      </c>
    </row>
    <row r="96" spans="1:6" x14ac:dyDescent="0.25">
      <c r="A96" s="1" t="s">
        <v>660</v>
      </c>
      <c r="B96" s="2" t="s">
        <v>1216</v>
      </c>
      <c r="C96" s="4" t="s">
        <v>484</v>
      </c>
      <c r="D96" s="4">
        <v>15</v>
      </c>
      <c r="E96" s="107">
        <v>980</v>
      </c>
      <c r="F96" s="90">
        <f t="shared" si="4"/>
        <v>14700</v>
      </c>
    </row>
    <row r="97" spans="1:6" x14ac:dyDescent="0.25">
      <c r="A97" s="1" t="s">
        <v>662</v>
      </c>
      <c r="B97" s="2" t="s">
        <v>1217</v>
      </c>
      <c r="C97" s="4" t="s">
        <v>385</v>
      </c>
      <c r="D97" s="4">
        <v>1</v>
      </c>
      <c r="E97" s="107">
        <v>1770</v>
      </c>
      <c r="F97" s="90">
        <f t="shared" si="4"/>
        <v>1770</v>
      </c>
    </row>
    <row r="98" spans="1:6" x14ac:dyDescent="0.25">
      <c r="A98" s="1" t="s">
        <v>663</v>
      </c>
      <c r="B98" s="2" t="s">
        <v>1218</v>
      </c>
      <c r="C98" s="4" t="s">
        <v>822</v>
      </c>
      <c r="D98" s="4">
        <v>100</v>
      </c>
      <c r="E98" s="107">
        <v>60</v>
      </c>
      <c r="F98" s="90">
        <f t="shared" si="4"/>
        <v>6000</v>
      </c>
    </row>
    <row r="99" spans="1:6" x14ac:dyDescent="0.25">
      <c r="A99" s="1" t="s">
        <v>664</v>
      </c>
      <c r="B99" s="2" t="s">
        <v>1201</v>
      </c>
      <c r="C99" s="4" t="s">
        <v>823</v>
      </c>
      <c r="D99" s="4">
        <v>30</v>
      </c>
      <c r="E99" s="107">
        <v>500</v>
      </c>
      <c r="F99" s="90">
        <f t="shared" si="4"/>
        <v>15000</v>
      </c>
    </row>
    <row r="100" spans="1:6" ht="30" x14ac:dyDescent="0.25">
      <c r="A100" s="1" t="s">
        <v>666</v>
      </c>
      <c r="B100" s="2" t="s">
        <v>1219</v>
      </c>
      <c r="C100" s="3" t="s">
        <v>824</v>
      </c>
      <c r="D100" s="4">
        <v>30</v>
      </c>
      <c r="E100" s="107">
        <v>1200</v>
      </c>
      <c r="F100" s="90">
        <f t="shared" si="4"/>
        <v>36000</v>
      </c>
    </row>
    <row r="101" spans="1:6" x14ac:dyDescent="0.25">
      <c r="A101" s="1" t="s">
        <v>667</v>
      </c>
      <c r="B101" s="2" t="s">
        <v>1569</v>
      </c>
      <c r="C101" s="3" t="s">
        <v>2589</v>
      </c>
      <c r="D101" s="4">
        <v>1</v>
      </c>
      <c r="E101" s="107">
        <v>225000</v>
      </c>
      <c r="F101" s="90">
        <f t="shared" si="4"/>
        <v>225000</v>
      </c>
    </row>
    <row r="102" spans="1:6" x14ac:dyDescent="0.25">
      <c r="A102" s="1" t="s">
        <v>669</v>
      </c>
      <c r="B102" s="2"/>
      <c r="C102" s="3" t="s">
        <v>1220</v>
      </c>
      <c r="D102" s="4"/>
      <c r="E102" s="107"/>
      <c r="F102" s="90"/>
    </row>
    <row r="103" spans="1:6" x14ac:dyDescent="0.25">
      <c r="A103" s="1" t="s">
        <v>670</v>
      </c>
      <c r="B103" s="2"/>
      <c r="C103" s="3" t="s">
        <v>1221</v>
      </c>
      <c r="D103" s="4"/>
      <c r="E103" s="107"/>
      <c r="F103" s="90"/>
    </row>
    <row r="104" spans="1:6" x14ac:dyDescent="0.25">
      <c r="A104" s="1" t="s">
        <v>671</v>
      </c>
      <c r="B104" s="2"/>
      <c r="C104" s="3" t="s">
        <v>1222</v>
      </c>
      <c r="D104" s="4"/>
      <c r="E104" s="107"/>
      <c r="F104" s="90"/>
    </row>
    <row r="105" spans="1:6" x14ac:dyDescent="0.25">
      <c r="A105" s="1" t="s">
        <v>672</v>
      </c>
      <c r="B105" s="151" t="s">
        <v>1902</v>
      </c>
      <c r="C105" s="3" t="s">
        <v>1903</v>
      </c>
      <c r="D105" s="4">
        <v>1</v>
      </c>
      <c r="E105" s="107">
        <v>22800</v>
      </c>
      <c r="F105" s="90">
        <f>E105*D105</f>
        <v>22800</v>
      </c>
    </row>
    <row r="106" spans="1:6" x14ac:dyDescent="0.25">
      <c r="A106" s="1" t="s">
        <v>674</v>
      </c>
      <c r="B106" s="2" t="s">
        <v>1570</v>
      </c>
      <c r="C106" s="3" t="s">
        <v>1223</v>
      </c>
      <c r="D106" s="4">
        <v>1</v>
      </c>
      <c r="E106" s="107">
        <v>68770</v>
      </c>
      <c r="F106" s="90">
        <f>E106*D106</f>
        <v>68770</v>
      </c>
    </row>
    <row r="107" spans="1:6" x14ac:dyDescent="0.25">
      <c r="A107" s="1" t="s">
        <v>676</v>
      </c>
      <c r="B107" s="2" t="s">
        <v>1800</v>
      </c>
      <c r="C107" s="3" t="s">
        <v>1224</v>
      </c>
      <c r="D107" s="4">
        <v>1</v>
      </c>
      <c r="E107" s="107">
        <v>53600</v>
      </c>
      <c r="F107" s="90">
        <f>E107*D107</f>
        <v>53600</v>
      </c>
    </row>
    <row r="108" spans="1:6" x14ac:dyDescent="0.25">
      <c r="A108" s="1" t="s">
        <v>678</v>
      </c>
      <c r="B108" s="2"/>
      <c r="C108" s="3" t="s">
        <v>1225</v>
      </c>
      <c r="D108" s="4"/>
      <c r="E108" s="107"/>
      <c r="F108" s="90"/>
    </row>
    <row r="109" spans="1:6" x14ac:dyDescent="0.25">
      <c r="A109" s="1" t="s">
        <v>680</v>
      </c>
      <c r="B109" s="2"/>
      <c r="C109" s="3" t="s">
        <v>1226</v>
      </c>
      <c r="D109" s="4"/>
      <c r="E109" s="107"/>
      <c r="F109" s="90"/>
    </row>
    <row r="110" spans="1:6" x14ac:dyDescent="0.25">
      <c r="A110" s="1" t="s">
        <v>682</v>
      </c>
      <c r="B110" s="2"/>
      <c r="C110" s="3" t="s">
        <v>1227</v>
      </c>
      <c r="D110" s="4"/>
      <c r="E110" s="107"/>
      <c r="F110" s="90"/>
    </row>
    <row r="111" spans="1:6" x14ac:dyDescent="0.25">
      <c r="A111" s="1" t="s">
        <v>684</v>
      </c>
      <c r="B111" s="2"/>
      <c r="C111" s="3" t="s">
        <v>1228</v>
      </c>
      <c r="D111" s="4"/>
      <c r="E111" s="107"/>
      <c r="F111" s="90"/>
    </row>
    <row r="112" spans="1:6" x14ac:dyDescent="0.25">
      <c r="A112" s="1" t="s">
        <v>686</v>
      </c>
      <c r="B112" s="2"/>
      <c r="C112" s="3" t="s">
        <v>1229</v>
      </c>
      <c r="D112" s="4"/>
      <c r="E112" s="107"/>
      <c r="F112" s="90"/>
    </row>
    <row r="113" spans="1:6" x14ac:dyDescent="0.25">
      <c r="A113" s="1" t="s">
        <v>1158</v>
      </c>
      <c r="B113" s="2" t="s">
        <v>1571</v>
      </c>
      <c r="C113" s="3" t="s">
        <v>1230</v>
      </c>
      <c r="D113" s="4">
        <v>1</v>
      </c>
      <c r="E113" s="107">
        <v>6860</v>
      </c>
      <c r="F113" s="90">
        <f>E113*D113</f>
        <v>6860</v>
      </c>
    </row>
    <row r="114" spans="1:6" x14ac:dyDescent="0.25">
      <c r="A114" s="1" t="s">
        <v>1159</v>
      </c>
      <c r="B114" s="2" t="s">
        <v>1572</v>
      </c>
      <c r="C114" s="3" t="s">
        <v>1231</v>
      </c>
      <c r="D114" s="4">
        <v>1</v>
      </c>
      <c r="E114" s="107">
        <v>430</v>
      </c>
      <c r="F114" s="90">
        <f>E114*D114</f>
        <v>430</v>
      </c>
    </row>
    <row r="115" spans="1:6" x14ac:dyDescent="0.25">
      <c r="A115" s="1" t="s">
        <v>2590</v>
      </c>
      <c r="B115" s="2" t="s">
        <v>1246</v>
      </c>
      <c r="C115" s="3" t="s">
        <v>1232</v>
      </c>
      <c r="D115" s="4">
        <v>1</v>
      </c>
      <c r="E115" s="107">
        <v>4600</v>
      </c>
      <c r="F115" s="90">
        <f>E115*D115</f>
        <v>4600</v>
      </c>
    </row>
    <row r="116" spans="1:6" x14ac:dyDescent="0.25">
      <c r="A116" s="1" t="s">
        <v>2591</v>
      </c>
      <c r="B116" s="2" t="s">
        <v>1573</v>
      </c>
      <c r="C116" s="3" t="s">
        <v>1233</v>
      </c>
      <c r="D116" s="4">
        <v>1</v>
      </c>
      <c r="E116" s="107">
        <v>2110</v>
      </c>
      <c r="F116" s="90">
        <f>E116*D116</f>
        <v>2110</v>
      </c>
    </row>
    <row r="117" spans="1:6" x14ac:dyDescent="0.25">
      <c r="A117" s="1" t="s">
        <v>2592</v>
      </c>
      <c r="B117" s="2"/>
      <c r="C117" s="3" t="s">
        <v>1234</v>
      </c>
      <c r="D117" s="4"/>
      <c r="E117" s="107"/>
      <c r="F117" s="90"/>
    </row>
    <row r="118" spans="1:6" x14ac:dyDescent="0.25">
      <c r="A118" s="1" t="s">
        <v>2593</v>
      </c>
      <c r="B118" s="2" t="s">
        <v>1789</v>
      </c>
      <c r="C118" s="3" t="s">
        <v>1235</v>
      </c>
      <c r="D118" s="4">
        <v>1</v>
      </c>
      <c r="E118" s="107">
        <v>880</v>
      </c>
      <c r="F118" s="90">
        <f>E118*D118</f>
        <v>880</v>
      </c>
    </row>
    <row r="119" spans="1:6" x14ac:dyDescent="0.25">
      <c r="A119" s="1" t="s">
        <v>2295</v>
      </c>
      <c r="B119" s="2" t="s">
        <v>1743</v>
      </c>
      <c r="C119" s="3" t="s">
        <v>399</v>
      </c>
      <c r="D119" s="4">
        <v>1</v>
      </c>
      <c r="E119" s="107">
        <v>750</v>
      </c>
      <c r="F119" s="90">
        <f>E119*D119</f>
        <v>750</v>
      </c>
    </row>
    <row r="120" spans="1:6" x14ac:dyDescent="0.25">
      <c r="A120" s="1" t="s">
        <v>2594</v>
      </c>
      <c r="B120" s="2" t="s">
        <v>1486</v>
      </c>
      <c r="C120" s="3" t="s">
        <v>2595</v>
      </c>
      <c r="D120" s="4">
        <v>1</v>
      </c>
      <c r="E120" s="107">
        <v>4500</v>
      </c>
      <c r="F120" s="90">
        <f>E120*D120</f>
        <v>4500</v>
      </c>
    </row>
    <row r="121" spans="1:6" x14ac:dyDescent="0.25">
      <c r="A121" s="1" t="s">
        <v>688</v>
      </c>
      <c r="B121" s="2"/>
      <c r="C121" s="3" t="s">
        <v>1236</v>
      </c>
      <c r="D121" s="4"/>
      <c r="E121" s="107"/>
      <c r="F121" s="90"/>
    </row>
    <row r="122" spans="1:6" x14ac:dyDescent="0.25">
      <c r="A122" s="1" t="s">
        <v>825</v>
      </c>
      <c r="B122" s="2"/>
      <c r="C122" s="4"/>
      <c r="D122" s="4"/>
      <c r="E122" s="65"/>
      <c r="F122" s="25"/>
    </row>
    <row r="123" spans="1:6" ht="30" x14ac:dyDescent="0.25">
      <c r="A123" s="1" t="s">
        <v>690</v>
      </c>
      <c r="B123" s="2" t="s">
        <v>1237</v>
      </c>
      <c r="C123" s="3" t="s">
        <v>826</v>
      </c>
      <c r="D123" s="4">
        <v>1</v>
      </c>
      <c r="E123" s="107">
        <v>82100</v>
      </c>
      <c r="F123" s="90">
        <f>E123*D123</f>
        <v>82100</v>
      </c>
    </row>
    <row r="124" spans="1:6" x14ac:dyDescent="0.25">
      <c r="A124" s="1" t="s">
        <v>692</v>
      </c>
      <c r="B124" s="2" t="s">
        <v>1238</v>
      </c>
      <c r="C124" s="3" t="s">
        <v>498</v>
      </c>
      <c r="D124" s="4">
        <v>1</v>
      </c>
      <c r="E124" s="107">
        <v>19270</v>
      </c>
      <c r="F124" s="90">
        <f>E124*D124</f>
        <v>19270</v>
      </c>
    </row>
    <row r="125" spans="1:6" x14ac:dyDescent="0.25">
      <c r="A125" s="1" t="s">
        <v>694</v>
      </c>
      <c r="B125" s="2" t="s">
        <v>1239</v>
      </c>
      <c r="C125" s="3" t="s">
        <v>500</v>
      </c>
      <c r="D125" s="4">
        <v>1</v>
      </c>
      <c r="E125" s="107">
        <v>78800</v>
      </c>
      <c r="F125" s="90">
        <f>E125*D125</f>
        <v>78800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695</v>
      </c>
      <c r="B127" s="2"/>
      <c r="C127" s="3" t="s">
        <v>827</v>
      </c>
      <c r="D127" s="4">
        <v>1</v>
      </c>
      <c r="E127" s="107"/>
      <c r="F127" s="90">
        <f>E127*D127</f>
        <v>0</v>
      </c>
    </row>
    <row r="128" spans="1:6" x14ac:dyDescent="0.25">
      <c r="A128" s="1" t="s">
        <v>697</v>
      </c>
      <c r="B128" s="2" t="s">
        <v>1861</v>
      </c>
      <c r="C128" s="3" t="s">
        <v>828</v>
      </c>
      <c r="D128" s="4">
        <v>1</v>
      </c>
      <c r="E128" s="107">
        <v>2000</v>
      </c>
      <c r="F128" s="90">
        <f>E128*D128</f>
        <v>2000</v>
      </c>
    </row>
    <row r="129" spans="1:6" ht="30" x14ac:dyDescent="0.25">
      <c r="A129" s="1" t="s">
        <v>699</v>
      </c>
      <c r="B129" s="2"/>
      <c r="C129" s="3" t="s">
        <v>829</v>
      </c>
      <c r="D129" s="4">
        <v>1</v>
      </c>
      <c r="E129" s="107"/>
      <c r="F129" s="90">
        <f>E129*D129</f>
        <v>0</v>
      </c>
    </row>
    <row r="130" spans="1:6" x14ac:dyDescent="0.25">
      <c r="A130" s="1" t="s">
        <v>830</v>
      </c>
      <c r="B130" s="2"/>
      <c r="C130" s="4"/>
      <c r="D130" s="4"/>
      <c r="E130" s="107"/>
      <c r="F130" s="90"/>
    </row>
    <row r="131" spans="1:6" x14ac:dyDescent="0.25">
      <c r="A131" s="1" t="s">
        <v>704</v>
      </c>
      <c r="B131" s="2" t="s">
        <v>1495</v>
      </c>
      <c r="C131" s="4" t="s">
        <v>286</v>
      </c>
      <c r="D131" s="4">
        <v>1</v>
      </c>
      <c r="E131" s="107">
        <v>27700</v>
      </c>
      <c r="F131" s="90">
        <f t="shared" ref="F131:F132" si="5">E131*D131</f>
        <v>27700</v>
      </c>
    </row>
    <row r="132" spans="1:6" x14ac:dyDescent="0.25">
      <c r="A132" s="1" t="s">
        <v>707</v>
      </c>
      <c r="B132" s="2" t="s">
        <v>1574</v>
      </c>
      <c r="C132" s="4" t="s">
        <v>831</v>
      </c>
      <c r="D132" s="4">
        <v>1</v>
      </c>
      <c r="E132" s="107">
        <v>87000</v>
      </c>
      <c r="F132" s="90">
        <f t="shared" si="5"/>
        <v>87000</v>
      </c>
    </row>
    <row r="133" spans="1:6" x14ac:dyDescent="0.25">
      <c r="A133" s="1" t="s">
        <v>2596</v>
      </c>
      <c r="B133" s="151" t="s">
        <v>1902</v>
      </c>
      <c r="C133" s="4" t="s">
        <v>1904</v>
      </c>
      <c r="D133" s="4">
        <v>1</v>
      </c>
      <c r="E133" s="107">
        <v>22800</v>
      </c>
      <c r="F133" s="90">
        <f t="shared" ref="F133:F136" si="6">E133*D133</f>
        <v>22800</v>
      </c>
    </row>
    <row r="134" spans="1:6" x14ac:dyDescent="0.25">
      <c r="A134" s="1" t="s">
        <v>2597</v>
      </c>
      <c r="B134" s="2" t="s">
        <v>1241</v>
      </c>
      <c r="C134" s="4" t="s">
        <v>449</v>
      </c>
      <c r="D134" s="4">
        <v>1</v>
      </c>
      <c r="E134" s="107">
        <v>32310</v>
      </c>
      <c r="F134" s="90">
        <f t="shared" si="6"/>
        <v>32310</v>
      </c>
    </row>
    <row r="135" spans="1:6" x14ac:dyDescent="0.25">
      <c r="A135" s="1" t="s">
        <v>2598</v>
      </c>
      <c r="B135" s="2" t="s">
        <v>1242</v>
      </c>
      <c r="C135" s="4" t="s">
        <v>832</v>
      </c>
      <c r="D135" s="4">
        <v>1</v>
      </c>
      <c r="E135" s="107">
        <v>61900</v>
      </c>
      <c r="F135" s="90">
        <f t="shared" si="6"/>
        <v>61900</v>
      </c>
    </row>
    <row r="136" spans="1:6" x14ac:dyDescent="0.25">
      <c r="A136" s="1" t="s">
        <v>2599</v>
      </c>
      <c r="B136" s="2" t="s">
        <v>1243</v>
      </c>
      <c r="C136" s="4" t="s">
        <v>450</v>
      </c>
      <c r="D136" s="4">
        <v>15</v>
      </c>
      <c r="E136" s="107">
        <v>280</v>
      </c>
      <c r="F136" s="90">
        <f t="shared" si="6"/>
        <v>4200</v>
      </c>
    </row>
    <row r="137" spans="1:6" x14ac:dyDescent="0.25">
      <c r="A137" s="1"/>
      <c r="B137" s="2"/>
      <c r="C137" s="1" t="s">
        <v>2600</v>
      </c>
      <c r="D137" s="1"/>
      <c r="E137" s="1"/>
      <c r="F137" s="45">
        <f>SUM(F49:F136)</f>
        <v>3615650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4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31"/>
  <sheetViews>
    <sheetView zoomScale="85" zoomScaleNormal="85" workbookViewId="0">
      <selection activeCell="H5" sqref="H5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727</v>
      </c>
      <c r="E2" s="94" t="s">
        <v>1738</v>
      </c>
      <c r="F2" s="93" t="s">
        <v>1739</v>
      </c>
    </row>
    <row r="3" spans="1:7" x14ac:dyDescent="0.25">
      <c r="A3" s="218" t="s">
        <v>12</v>
      </c>
      <c r="B3" s="219"/>
      <c r="C3" s="220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1907</v>
      </c>
      <c r="B5" s="2" t="s">
        <v>1409</v>
      </c>
      <c r="C5" s="3" t="s">
        <v>916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 x14ac:dyDescent="0.25">
      <c r="A6" s="218" t="s">
        <v>14</v>
      </c>
      <c r="B6" s="219"/>
      <c r="C6" s="220"/>
      <c r="D6" s="4"/>
      <c r="E6" s="25"/>
      <c r="F6" s="17"/>
      <c r="G6" s="26"/>
    </row>
    <row r="7" spans="1:7" x14ac:dyDescent="0.25">
      <c r="A7" s="28" t="s">
        <v>11</v>
      </c>
      <c r="B7" s="29"/>
      <c r="C7" s="30"/>
      <c r="D7" s="31"/>
      <c r="E7" s="27"/>
      <c r="F7" s="17"/>
      <c r="G7" s="26"/>
    </row>
    <row r="8" spans="1:7" ht="30" x14ac:dyDescent="0.25">
      <c r="A8" s="28" t="s">
        <v>13</v>
      </c>
      <c r="B8" s="2" t="s">
        <v>1862</v>
      </c>
      <c r="C8" s="3" t="s">
        <v>917</v>
      </c>
      <c r="D8" s="4">
        <v>1</v>
      </c>
      <c r="E8" s="190">
        <v>3960</v>
      </c>
      <c r="F8" s="168">
        <f t="shared" si="0"/>
        <v>3960</v>
      </c>
      <c r="G8" s="26"/>
    </row>
    <row r="9" spans="1:7" ht="45" x14ac:dyDescent="0.25">
      <c r="A9" s="144" t="s">
        <v>918</v>
      </c>
      <c r="B9" s="177" t="s">
        <v>2639</v>
      </c>
      <c r="C9" s="118" t="s">
        <v>1912</v>
      </c>
      <c r="D9" s="115"/>
      <c r="E9" s="191"/>
      <c r="F9" s="191"/>
    </row>
    <row r="10" spans="1:7" x14ac:dyDescent="0.25">
      <c r="A10" s="24" t="s">
        <v>15</v>
      </c>
      <c r="B10" s="152"/>
      <c r="C10" s="153"/>
      <c r="D10" s="146"/>
      <c r="E10" s="182"/>
      <c r="F10" s="191"/>
      <c r="G10" s="26"/>
    </row>
    <row r="11" spans="1:7" ht="45" x14ac:dyDescent="0.25">
      <c r="A11" s="24" t="s">
        <v>1908</v>
      </c>
      <c r="B11" s="177" t="s">
        <v>2639</v>
      </c>
      <c r="C11" s="30" t="s">
        <v>1909</v>
      </c>
      <c r="D11" s="31">
        <v>1</v>
      </c>
      <c r="E11" s="191">
        <v>1670</v>
      </c>
      <c r="F11" s="191">
        <f t="shared" si="0"/>
        <v>1670</v>
      </c>
    </row>
    <row r="12" spans="1:7" ht="30" x14ac:dyDescent="0.25">
      <c r="A12" s="144" t="s">
        <v>1910</v>
      </c>
      <c r="B12" s="177" t="s">
        <v>2639</v>
      </c>
      <c r="C12" s="118" t="s">
        <v>35</v>
      </c>
      <c r="D12" s="115"/>
      <c r="E12" s="191"/>
      <c r="F12" s="191"/>
    </row>
    <row r="13" spans="1:7" ht="30" x14ac:dyDescent="0.25">
      <c r="A13" s="144" t="s">
        <v>1911</v>
      </c>
      <c r="B13" s="177" t="s">
        <v>2639</v>
      </c>
      <c r="C13" s="118" t="s">
        <v>37</v>
      </c>
      <c r="D13" s="115"/>
      <c r="E13" s="191"/>
      <c r="F13" s="191"/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919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x14ac:dyDescent="0.25">
      <c r="A19" s="24" t="s">
        <v>18</v>
      </c>
      <c r="B19" s="2" t="s">
        <v>1781</v>
      </c>
      <c r="C19" s="30" t="s">
        <v>920</v>
      </c>
      <c r="D19" s="31">
        <v>1</v>
      </c>
      <c r="E19" s="17">
        <v>17950</v>
      </c>
      <c r="F19" s="17">
        <f t="shared" si="0"/>
        <v>17950</v>
      </c>
    </row>
    <row r="20" spans="1:7" ht="45" x14ac:dyDescent="0.25">
      <c r="A20" s="24" t="s">
        <v>19</v>
      </c>
      <c r="B20" s="2" t="s">
        <v>1410</v>
      </c>
      <c r="C20" s="30" t="s">
        <v>20</v>
      </c>
      <c r="D20" s="31">
        <v>1</v>
      </c>
      <c r="E20" s="17">
        <v>17280</v>
      </c>
      <c r="F20" s="17">
        <f t="shared" si="0"/>
        <v>17280</v>
      </c>
      <c r="G20" s="26"/>
    </row>
    <row r="21" spans="1:7" ht="30" x14ac:dyDescent="0.25">
      <c r="A21" s="24" t="s">
        <v>21</v>
      </c>
      <c r="B21" s="2" t="s">
        <v>1894</v>
      </c>
      <c r="C21" s="30" t="s">
        <v>22</v>
      </c>
      <c r="D21" s="31">
        <v>15</v>
      </c>
      <c r="E21" s="17">
        <v>3900</v>
      </c>
      <c r="F21" s="17">
        <f t="shared" si="0"/>
        <v>58500</v>
      </c>
      <c r="G21" s="26"/>
    </row>
    <row r="22" spans="1:7" ht="60" x14ac:dyDescent="0.25">
      <c r="A22" s="24" t="s">
        <v>23</v>
      </c>
      <c r="B22" s="2" t="s">
        <v>1411</v>
      </c>
      <c r="C22" s="30" t="s">
        <v>24</v>
      </c>
      <c r="D22" s="31">
        <v>1</v>
      </c>
      <c r="E22" s="17">
        <v>4300</v>
      </c>
      <c r="F22" s="17">
        <f t="shared" si="0"/>
        <v>4300</v>
      </c>
      <c r="G22" s="26"/>
    </row>
    <row r="23" spans="1:7" ht="30" x14ac:dyDescent="0.25">
      <c r="A23" s="24" t="s">
        <v>25</v>
      </c>
      <c r="B23" s="2" t="s">
        <v>1412</v>
      </c>
      <c r="C23" s="30" t="s">
        <v>26</v>
      </c>
      <c r="D23" s="31">
        <v>1</v>
      </c>
      <c r="E23" s="17">
        <v>3200</v>
      </c>
      <c r="F23" s="17">
        <f t="shared" si="0"/>
        <v>3200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5" t="s">
        <v>27</v>
      </c>
      <c r="B25" s="136"/>
      <c r="C25" s="137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1413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1414</v>
      </c>
      <c r="C28" s="30" t="s">
        <v>31</v>
      </c>
      <c r="D28" s="31">
        <v>7</v>
      </c>
      <c r="E28" s="17">
        <v>3400</v>
      </c>
      <c r="F28" s="17">
        <f t="shared" si="0"/>
        <v>23800</v>
      </c>
      <c r="G28" s="26"/>
    </row>
    <row r="29" spans="1:7" ht="45" x14ac:dyDescent="0.25">
      <c r="A29" s="24" t="s">
        <v>32</v>
      </c>
      <c r="B29" s="2" t="s">
        <v>1415</v>
      </c>
      <c r="C29" s="30" t="s">
        <v>33</v>
      </c>
      <c r="D29" s="31">
        <v>7</v>
      </c>
      <c r="E29" s="17">
        <v>5800</v>
      </c>
      <c r="F29" s="17">
        <f t="shared" si="0"/>
        <v>40600</v>
      </c>
      <c r="G29" s="26"/>
    </row>
    <row r="30" spans="1:7" x14ac:dyDescent="0.25">
      <c r="A30" s="24" t="s">
        <v>921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1416</v>
      </c>
      <c r="C32" s="3" t="s">
        <v>872</v>
      </c>
      <c r="D32" s="4">
        <v>1</v>
      </c>
      <c r="E32" s="17">
        <v>6900</v>
      </c>
      <c r="F32" s="17">
        <f t="shared" si="0"/>
        <v>6900</v>
      </c>
    </row>
    <row r="33" spans="1:6" ht="45" x14ac:dyDescent="0.25">
      <c r="A33" s="1" t="s">
        <v>36</v>
      </c>
      <c r="B33" s="2" t="s">
        <v>1887</v>
      </c>
      <c r="C33" s="3" t="s">
        <v>1886</v>
      </c>
      <c r="D33" s="4">
        <v>13</v>
      </c>
      <c r="E33" s="17">
        <v>5410</v>
      </c>
      <c r="F33" s="17">
        <f t="shared" si="0"/>
        <v>70330</v>
      </c>
    </row>
    <row r="34" spans="1:6" x14ac:dyDescent="0.25">
      <c r="A34" s="24" t="s">
        <v>15</v>
      </c>
      <c r="B34" s="126"/>
      <c r="C34" s="145"/>
      <c r="D34" s="146"/>
      <c r="E34" s="121"/>
      <c r="F34" s="121"/>
    </row>
    <row r="35" spans="1:6" x14ac:dyDescent="0.25">
      <c r="A35" s="24" t="s">
        <v>922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7"/>
      <c r="C37" s="118"/>
      <c r="D37" s="115"/>
      <c r="E37" s="182"/>
      <c r="F37" s="182"/>
    </row>
    <row r="38" spans="1:6" ht="30" x14ac:dyDescent="0.25">
      <c r="A38" s="24" t="s">
        <v>871</v>
      </c>
      <c r="B38" s="2" t="s">
        <v>1417</v>
      </c>
      <c r="C38" s="30" t="s">
        <v>40</v>
      </c>
      <c r="D38" s="31">
        <v>1</v>
      </c>
      <c r="E38" s="119">
        <v>4570</v>
      </c>
      <c r="F38" s="99">
        <f t="shared" si="0"/>
        <v>4570</v>
      </c>
    </row>
    <row r="39" spans="1:6" x14ac:dyDescent="0.25">
      <c r="A39" s="24" t="s">
        <v>14</v>
      </c>
      <c r="B39" s="2"/>
      <c r="C39" s="30"/>
      <c r="D39" s="31"/>
      <c r="E39" s="103"/>
      <c r="F39" s="156"/>
    </row>
    <row r="40" spans="1:6" x14ac:dyDescent="0.25">
      <c r="A40" s="24" t="s">
        <v>11</v>
      </c>
      <c r="B40" s="117"/>
      <c r="C40" s="118"/>
      <c r="D40" s="115"/>
      <c r="E40" s="103"/>
      <c r="F40" s="156"/>
    </row>
    <row r="41" spans="1:6" ht="31.5" customHeight="1" x14ac:dyDescent="0.25">
      <c r="A41" s="24" t="s">
        <v>873</v>
      </c>
      <c r="B41" s="2" t="s">
        <v>1418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x14ac:dyDescent="0.25">
      <c r="A42" s="24" t="s">
        <v>39</v>
      </c>
      <c r="B42" s="2" t="s">
        <v>1282</v>
      </c>
      <c r="C42" s="30" t="s">
        <v>44</v>
      </c>
      <c r="D42" s="31">
        <v>1</v>
      </c>
      <c r="E42" s="17">
        <v>8700</v>
      </c>
      <c r="F42" s="17">
        <f t="shared" si="0"/>
        <v>8700</v>
      </c>
    </row>
    <row r="43" spans="1:6" x14ac:dyDescent="0.25">
      <c r="A43" s="24" t="s">
        <v>41</v>
      </c>
      <c r="B43" s="2" t="s">
        <v>1419</v>
      </c>
      <c r="C43" s="30" t="s">
        <v>46</v>
      </c>
      <c r="D43" s="31">
        <v>1</v>
      </c>
      <c r="E43" s="17">
        <v>3800</v>
      </c>
      <c r="F43" s="17">
        <f t="shared" si="0"/>
        <v>3800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x14ac:dyDescent="0.25">
      <c r="A47" s="24" t="s">
        <v>43</v>
      </c>
      <c r="B47" s="2" t="s">
        <v>1845</v>
      </c>
      <c r="C47" s="30" t="s">
        <v>48</v>
      </c>
      <c r="D47" s="31">
        <v>7</v>
      </c>
      <c r="E47" s="17">
        <v>3910</v>
      </c>
      <c r="F47" s="17">
        <f t="shared" si="0"/>
        <v>27370</v>
      </c>
    </row>
    <row r="48" spans="1:6" x14ac:dyDescent="0.25">
      <c r="A48" s="144" t="s">
        <v>45</v>
      </c>
      <c r="B48" s="2" t="s">
        <v>1283</v>
      </c>
      <c r="C48" s="30" t="s">
        <v>1913</v>
      </c>
      <c r="D48" s="31">
        <v>1</v>
      </c>
      <c r="E48" s="17">
        <v>13800</v>
      </c>
      <c r="F48" s="17">
        <f t="shared" ref="F48" si="1">E48*D48</f>
        <v>13800</v>
      </c>
    </row>
    <row r="49" spans="1:6" x14ac:dyDescent="0.25">
      <c r="A49" s="24" t="s">
        <v>47</v>
      </c>
      <c r="B49" s="177" t="s">
        <v>2639</v>
      </c>
      <c r="C49" s="30" t="s">
        <v>1914</v>
      </c>
      <c r="D49" s="31">
        <v>1</v>
      </c>
      <c r="E49" s="17"/>
      <c r="F49" s="17"/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923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1890</v>
      </c>
      <c r="C54" s="30" t="s">
        <v>1915</v>
      </c>
      <c r="D54" s="31">
        <v>1</v>
      </c>
      <c r="E54" s="17">
        <v>7040</v>
      </c>
      <c r="F54" s="17">
        <f t="shared" ref="F54:F113" si="2">E54*D54</f>
        <v>7040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1284</v>
      </c>
      <c r="C57" s="30" t="s">
        <v>56</v>
      </c>
      <c r="D57" s="31">
        <v>1</v>
      </c>
      <c r="E57" s="17">
        <v>2100</v>
      </c>
      <c r="F57" s="17">
        <f t="shared" si="2"/>
        <v>2100</v>
      </c>
    </row>
    <row r="58" spans="1:6" ht="30" x14ac:dyDescent="0.25">
      <c r="A58" s="24" t="s">
        <v>55</v>
      </c>
      <c r="B58" s="2" t="s">
        <v>1285</v>
      </c>
      <c r="C58" s="30" t="s">
        <v>58</v>
      </c>
      <c r="D58" s="31">
        <v>1</v>
      </c>
      <c r="E58" s="17">
        <v>1990</v>
      </c>
      <c r="F58" s="17">
        <f t="shared" si="2"/>
        <v>1990</v>
      </c>
    </row>
    <row r="59" spans="1:6" x14ac:dyDescent="0.25">
      <c r="A59" s="24" t="s">
        <v>57</v>
      </c>
      <c r="B59" s="2" t="s">
        <v>1888</v>
      </c>
      <c r="C59" s="30" t="s">
        <v>60</v>
      </c>
      <c r="D59" s="31">
        <v>1</v>
      </c>
      <c r="E59" s="17">
        <v>3200</v>
      </c>
      <c r="F59" s="17">
        <f t="shared" si="2"/>
        <v>3200</v>
      </c>
    </row>
    <row r="60" spans="1:6" ht="30" x14ac:dyDescent="0.25">
      <c r="A60" s="24" t="s">
        <v>59</v>
      </c>
      <c r="B60" s="2" t="s">
        <v>1286</v>
      </c>
      <c r="C60" s="30" t="s">
        <v>62</v>
      </c>
      <c r="D60" s="31">
        <v>15</v>
      </c>
      <c r="E60" s="17">
        <v>20200</v>
      </c>
      <c r="F60" s="17">
        <f t="shared" si="2"/>
        <v>303000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1287</v>
      </c>
      <c r="C63" s="30" t="s">
        <v>64</v>
      </c>
      <c r="D63" s="31">
        <v>15</v>
      </c>
      <c r="E63" s="17">
        <v>3800</v>
      </c>
      <c r="F63" s="17">
        <f t="shared" si="2"/>
        <v>57000</v>
      </c>
    </row>
    <row r="64" spans="1:6" ht="30" x14ac:dyDescent="0.25">
      <c r="A64" s="24" t="s">
        <v>63</v>
      </c>
      <c r="B64" s="2" t="s">
        <v>1288</v>
      </c>
      <c r="C64" s="30" t="s">
        <v>66</v>
      </c>
      <c r="D64" s="31">
        <v>1</v>
      </c>
      <c r="E64" s="17">
        <v>1320</v>
      </c>
      <c r="F64" s="17">
        <f t="shared" si="2"/>
        <v>1320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1289</v>
      </c>
      <c r="C68" s="30" t="s">
        <v>68</v>
      </c>
      <c r="D68" s="31">
        <v>15</v>
      </c>
      <c r="E68" s="17">
        <v>59000</v>
      </c>
      <c r="F68" s="17">
        <f t="shared" si="2"/>
        <v>885000</v>
      </c>
    </row>
    <row r="69" spans="1:6" ht="30" x14ac:dyDescent="0.25">
      <c r="A69" s="24" t="s">
        <v>67</v>
      </c>
      <c r="B69" s="2" t="s">
        <v>1420</v>
      </c>
      <c r="C69" s="30" t="s">
        <v>70</v>
      </c>
      <c r="D69" s="31">
        <v>15</v>
      </c>
      <c r="E69" s="17">
        <v>1280</v>
      </c>
      <c r="F69" s="17">
        <f t="shared" si="2"/>
        <v>19200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924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7"/>
      <c r="C73" s="118"/>
      <c r="D73" s="115"/>
      <c r="E73" s="182"/>
      <c r="F73" s="182"/>
    </row>
    <row r="74" spans="1:6" x14ac:dyDescent="0.25">
      <c r="A74" s="24" t="s">
        <v>69</v>
      </c>
      <c r="B74" s="2" t="s">
        <v>1290</v>
      </c>
      <c r="C74" s="30" t="s">
        <v>73</v>
      </c>
      <c r="D74" s="31">
        <v>1</v>
      </c>
      <c r="E74" s="17">
        <v>7700</v>
      </c>
      <c r="F74" s="17">
        <f t="shared" si="2"/>
        <v>7700</v>
      </c>
    </row>
    <row r="75" spans="1:6" x14ac:dyDescent="0.25">
      <c r="A75" s="24" t="s">
        <v>72</v>
      </c>
      <c r="B75" s="2" t="s">
        <v>1291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x14ac:dyDescent="0.25">
      <c r="A76" s="24" t="s">
        <v>74</v>
      </c>
      <c r="B76" s="2" t="s">
        <v>1292</v>
      </c>
      <c r="C76" s="30" t="s">
        <v>77</v>
      </c>
      <c r="D76" s="31">
        <v>1</v>
      </c>
      <c r="E76" s="17">
        <v>6400</v>
      </c>
      <c r="F76" s="17">
        <f t="shared" si="2"/>
        <v>6400</v>
      </c>
    </row>
    <row r="77" spans="1:6" x14ac:dyDescent="0.25">
      <c r="A77" s="24" t="s">
        <v>76</v>
      </c>
      <c r="B77" s="2" t="s">
        <v>1421</v>
      </c>
      <c r="C77" s="30" t="s">
        <v>79</v>
      </c>
      <c r="D77" s="31">
        <v>1</v>
      </c>
      <c r="E77" s="17">
        <v>4180</v>
      </c>
      <c r="F77" s="17">
        <f t="shared" si="2"/>
        <v>4180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925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x14ac:dyDescent="0.25">
      <c r="A83" s="24" t="s">
        <v>78</v>
      </c>
      <c r="B83" s="2" t="s">
        <v>1422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 x14ac:dyDescent="0.25">
      <c r="A84" s="24" t="s">
        <v>81</v>
      </c>
      <c r="B84" s="2" t="s">
        <v>1853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1737</v>
      </c>
      <c r="C85" s="30" t="s">
        <v>86</v>
      </c>
      <c r="D85" s="31">
        <v>7</v>
      </c>
      <c r="E85" s="17">
        <v>139900</v>
      </c>
      <c r="F85" s="17">
        <f t="shared" si="2"/>
        <v>979300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x14ac:dyDescent="0.25">
      <c r="A88" s="24" t="s">
        <v>85</v>
      </c>
      <c r="B88" s="2" t="s">
        <v>1293</v>
      </c>
      <c r="C88" s="30" t="s">
        <v>89</v>
      </c>
      <c r="D88" s="31">
        <v>1</v>
      </c>
      <c r="E88" s="17">
        <v>14520</v>
      </c>
      <c r="F88" s="17">
        <f t="shared" si="2"/>
        <v>14520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1294</v>
      </c>
      <c r="C91" s="30" t="s">
        <v>92</v>
      </c>
      <c r="D91" s="31">
        <v>15</v>
      </c>
      <c r="E91" s="17">
        <v>18200</v>
      </c>
      <c r="F91" s="17">
        <f t="shared" si="2"/>
        <v>273000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1423</v>
      </c>
      <c r="C94" s="30" t="s">
        <v>94</v>
      </c>
      <c r="D94" s="31">
        <v>1</v>
      </c>
      <c r="E94" s="17">
        <v>29860</v>
      </c>
      <c r="F94" s="17">
        <f t="shared" si="2"/>
        <v>29860</v>
      </c>
    </row>
    <row r="95" spans="1:7" x14ac:dyDescent="0.25">
      <c r="A95" s="24" t="s">
        <v>93</v>
      </c>
      <c r="B95" s="2" t="s">
        <v>1295</v>
      </c>
      <c r="C95" s="30" t="s">
        <v>95</v>
      </c>
      <c r="D95" s="31">
        <v>1</v>
      </c>
      <c r="E95" s="17">
        <v>6020</v>
      </c>
      <c r="F95" s="17">
        <f t="shared" si="2"/>
        <v>6020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2601</v>
      </c>
      <c r="B98" s="2" t="s">
        <v>1296</v>
      </c>
      <c r="C98" s="30" t="s">
        <v>1916</v>
      </c>
      <c r="D98" s="31">
        <v>1</v>
      </c>
      <c r="E98" s="17">
        <v>1590</v>
      </c>
      <c r="F98" s="17">
        <f t="shared" si="2"/>
        <v>1590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1297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926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x14ac:dyDescent="0.25">
      <c r="A107" s="24" t="s">
        <v>97</v>
      </c>
      <c r="B107" s="2" t="s">
        <v>1424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x14ac:dyDescent="0.25">
      <c r="A110" s="24" t="s">
        <v>100</v>
      </c>
      <c r="B110" s="2" t="s">
        <v>1298</v>
      </c>
      <c r="C110" s="30" t="s">
        <v>103</v>
      </c>
      <c r="D110" s="31">
        <v>1</v>
      </c>
      <c r="E110" s="17">
        <v>21850</v>
      </c>
      <c r="F110" s="17">
        <f t="shared" si="2"/>
        <v>21850</v>
      </c>
    </row>
    <row r="111" spans="1:6" ht="30" x14ac:dyDescent="0.25">
      <c r="A111" s="24" t="s">
        <v>102</v>
      </c>
      <c r="B111" s="29" t="s">
        <v>1299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x14ac:dyDescent="0.25">
      <c r="A112" s="24" t="s">
        <v>104</v>
      </c>
      <c r="B112" s="2" t="s">
        <v>1268</v>
      </c>
      <c r="C112" s="30" t="s">
        <v>107</v>
      </c>
      <c r="D112" s="31">
        <v>1</v>
      </c>
      <c r="E112" s="17">
        <v>15240</v>
      </c>
      <c r="F112" s="17">
        <f t="shared" si="2"/>
        <v>15240</v>
      </c>
    </row>
    <row r="113" spans="1:6" ht="30" x14ac:dyDescent="0.25">
      <c r="A113" s="1" t="s">
        <v>106</v>
      </c>
      <c r="B113" s="2" t="s">
        <v>1300</v>
      </c>
      <c r="C113" s="30" t="s">
        <v>875</v>
      </c>
      <c r="D113" s="4">
        <v>1</v>
      </c>
      <c r="E113" s="17">
        <v>15300</v>
      </c>
      <c r="F113" s="17">
        <f t="shared" si="2"/>
        <v>15300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1917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874</v>
      </c>
      <c r="B121" s="2" t="s">
        <v>1425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1301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 x14ac:dyDescent="0.25">
      <c r="A125" s="24" t="s">
        <v>112</v>
      </c>
      <c r="B125" s="2" t="s">
        <v>1426</v>
      </c>
      <c r="C125" s="30" t="s">
        <v>115</v>
      </c>
      <c r="D125" s="31">
        <v>1</v>
      </c>
      <c r="E125" s="17">
        <v>1350</v>
      </c>
      <c r="F125" s="17">
        <f t="shared" si="3"/>
        <v>1350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7"/>
      <c r="C127" s="118"/>
      <c r="D127" s="115"/>
      <c r="E127" s="121"/>
      <c r="F127" s="121"/>
    </row>
    <row r="128" spans="1:6" x14ac:dyDescent="0.25">
      <c r="A128" s="24" t="s">
        <v>114</v>
      </c>
      <c r="B128" s="2" t="s">
        <v>1302</v>
      </c>
      <c r="C128" s="30" t="s">
        <v>117</v>
      </c>
      <c r="D128" s="31">
        <v>1</v>
      </c>
      <c r="E128" s="17">
        <v>6500</v>
      </c>
      <c r="F128" s="17">
        <f t="shared" si="3"/>
        <v>6500</v>
      </c>
    </row>
    <row r="129" spans="1:6" ht="30" x14ac:dyDescent="0.25">
      <c r="A129" s="24" t="s">
        <v>116</v>
      </c>
      <c r="B129" s="177" t="s">
        <v>2639</v>
      </c>
      <c r="C129" s="30" t="s">
        <v>35</v>
      </c>
      <c r="D129" s="31">
        <v>1</v>
      </c>
      <c r="E129" s="17"/>
      <c r="F129" s="17">
        <f>E129*D129</f>
        <v>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728</v>
      </c>
      <c r="D131" s="24"/>
      <c r="E131" s="41"/>
      <c r="F131" s="41">
        <f>SUM(F4:F130)</f>
        <v>3793780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 xr:uid="{00000000-0002-0000-0200-000000000000}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G14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16384" width="9.140625" style="6"/>
  </cols>
  <sheetData>
    <row r="2" spans="1:7" ht="31.5" customHeight="1" x14ac:dyDescent="0.25">
      <c r="A2" s="221" t="s">
        <v>833</v>
      </c>
      <c r="B2" s="222"/>
      <c r="C2" s="223"/>
      <c r="D2" s="22" t="s">
        <v>727</v>
      </c>
      <c r="E2" s="94" t="s">
        <v>1738</v>
      </c>
      <c r="F2" s="93" t="s">
        <v>1739</v>
      </c>
    </row>
    <row r="3" spans="1:7" x14ac:dyDescent="0.25">
      <c r="A3" s="1" t="s">
        <v>834</v>
      </c>
      <c r="B3" s="2"/>
      <c r="C3" s="1"/>
      <c r="D3" s="4"/>
      <c r="E3" s="25"/>
      <c r="F3" s="25"/>
    </row>
    <row r="4" spans="1:7" ht="45" x14ac:dyDescent="0.25">
      <c r="A4" s="43" t="s">
        <v>1918</v>
      </c>
      <c r="B4" s="2" t="s">
        <v>1851</v>
      </c>
      <c r="C4" s="134" t="s">
        <v>835</v>
      </c>
      <c r="D4" s="4">
        <v>1</v>
      </c>
      <c r="E4" s="91">
        <v>45900</v>
      </c>
      <c r="F4" s="90">
        <f>E4*D4</f>
        <v>45900</v>
      </c>
    </row>
    <row r="5" spans="1:7" x14ac:dyDescent="0.25">
      <c r="A5" s="43" t="s">
        <v>836</v>
      </c>
      <c r="B5" s="2" t="s">
        <v>1303</v>
      </c>
      <c r="C5" s="134" t="s">
        <v>837</v>
      </c>
      <c r="D5" s="4">
        <v>15</v>
      </c>
      <c r="E5" s="92">
        <v>59000</v>
      </c>
      <c r="F5" s="90">
        <f>E5*D5</f>
        <v>885000</v>
      </c>
    </row>
    <row r="6" spans="1:7" x14ac:dyDescent="0.25">
      <c r="A6" s="43" t="s">
        <v>838</v>
      </c>
      <c r="B6" s="2" t="s">
        <v>1304</v>
      </c>
      <c r="C6" s="134" t="s">
        <v>768</v>
      </c>
      <c r="D6" s="4">
        <v>15</v>
      </c>
      <c r="E6" s="92">
        <v>74500</v>
      </c>
      <c r="F6" s="90">
        <f>E6*D6</f>
        <v>1117500</v>
      </c>
    </row>
    <row r="7" spans="1:7" x14ac:dyDescent="0.25">
      <c r="A7" s="43" t="s">
        <v>839</v>
      </c>
      <c r="B7" s="2" t="s">
        <v>1305</v>
      </c>
      <c r="C7" s="134" t="s">
        <v>840</v>
      </c>
      <c r="D7" s="4">
        <v>5</v>
      </c>
      <c r="E7" s="92">
        <v>26800</v>
      </c>
      <c r="F7" s="90">
        <f>E7*D7</f>
        <v>134000</v>
      </c>
    </row>
    <row r="8" spans="1:7" x14ac:dyDescent="0.25">
      <c r="A8" s="1" t="s">
        <v>841</v>
      </c>
      <c r="B8" s="2"/>
      <c r="C8" s="1"/>
      <c r="D8" s="4"/>
      <c r="E8" s="92"/>
      <c r="F8" s="90"/>
    </row>
    <row r="9" spans="1:7" x14ac:dyDescent="0.25">
      <c r="A9" s="43" t="s">
        <v>842</v>
      </c>
      <c r="B9" s="2" t="s">
        <v>1306</v>
      </c>
      <c r="C9" s="4" t="s">
        <v>843</v>
      </c>
      <c r="D9" s="4">
        <v>15</v>
      </c>
      <c r="E9" s="92">
        <v>17200</v>
      </c>
      <c r="F9" s="90">
        <f>E9*D9</f>
        <v>258000</v>
      </c>
    </row>
    <row r="10" spans="1:7" ht="30" x14ac:dyDescent="0.25">
      <c r="A10" s="43" t="s">
        <v>844</v>
      </c>
      <c r="B10" s="2" t="s">
        <v>1307</v>
      </c>
      <c r="C10" s="3" t="s">
        <v>845</v>
      </c>
      <c r="D10" s="4">
        <v>5</v>
      </c>
      <c r="E10" s="92">
        <v>22300</v>
      </c>
      <c r="F10" s="90">
        <f>E10*D10</f>
        <v>111500</v>
      </c>
    </row>
    <row r="11" spans="1:7" ht="30" x14ac:dyDescent="0.25">
      <c r="A11" s="43" t="s">
        <v>846</v>
      </c>
      <c r="B11" s="2" t="s">
        <v>1308</v>
      </c>
      <c r="C11" s="3" t="s">
        <v>847</v>
      </c>
      <c r="D11" s="4">
        <v>5</v>
      </c>
      <c r="E11" s="92">
        <v>20300</v>
      </c>
      <c r="F11" s="90">
        <f>E11*D11</f>
        <v>101500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2" t="s">
        <v>1908</v>
      </c>
      <c r="B13" s="177" t="s">
        <v>2639</v>
      </c>
      <c r="C13" s="30" t="s">
        <v>1919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869</v>
      </c>
      <c r="D14" s="4"/>
      <c r="E14" s="25"/>
      <c r="F14" s="45">
        <f>SUM(F4:F13)</f>
        <v>2653400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 xr:uid="{00000000-0002-0000-0300-000000000000}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3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1" t="s">
        <v>885</v>
      </c>
      <c r="B2" s="222"/>
      <c r="C2" s="223"/>
      <c r="D2" s="22" t="s">
        <v>727</v>
      </c>
      <c r="E2" s="94" t="s">
        <v>1738</v>
      </c>
      <c r="F2" s="93" t="s">
        <v>1739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x14ac:dyDescent="0.25">
      <c r="A4" s="43" t="s">
        <v>928</v>
      </c>
      <c r="B4" s="44" t="s">
        <v>1250</v>
      </c>
      <c r="C4" s="134" t="s">
        <v>927</v>
      </c>
      <c r="D4" s="4">
        <v>1</v>
      </c>
      <c r="E4" s="91">
        <v>144180</v>
      </c>
      <c r="F4" s="90">
        <f>E4*D4</f>
        <v>144180</v>
      </c>
    </row>
    <row r="5" spans="1:6" ht="45" x14ac:dyDescent="0.25">
      <c r="A5" s="43" t="s">
        <v>929</v>
      </c>
      <c r="B5" s="44" t="s">
        <v>1868</v>
      </c>
      <c r="C5" s="134" t="s">
        <v>1920</v>
      </c>
      <c r="D5" s="4">
        <v>1</v>
      </c>
      <c r="E5" s="90">
        <v>9900</v>
      </c>
      <c r="F5" s="90">
        <f>E5*D5</f>
        <v>9900</v>
      </c>
    </row>
    <row r="6" spans="1:6" x14ac:dyDescent="0.25">
      <c r="A6" s="43" t="s">
        <v>930</v>
      </c>
      <c r="B6" s="44" t="s">
        <v>1867</v>
      </c>
      <c r="C6" s="134" t="s">
        <v>1921</v>
      </c>
      <c r="D6" s="4">
        <v>1</v>
      </c>
      <c r="E6" s="90">
        <v>4100</v>
      </c>
      <c r="F6" s="90">
        <f>E6*D6</f>
        <v>4100</v>
      </c>
    </row>
    <row r="7" spans="1:6" x14ac:dyDescent="0.25">
      <c r="A7" s="43" t="s">
        <v>932</v>
      </c>
      <c r="B7" s="44" t="s">
        <v>1869</v>
      </c>
      <c r="C7" s="134" t="s">
        <v>931</v>
      </c>
      <c r="D7" s="4">
        <v>5</v>
      </c>
      <c r="E7" s="90">
        <v>900</v>
      </c>
      <c r="F7" s="90">
        <f>E7*D7</f>
        <v>4500</v>
      </c>
    </row>
    <row r="8" spans="1:6" ht="30" x14ac:dyDescent="0.25">
      <c r="A8" s="43" t="s">
        <v>933</v>
      </c>
      <c r="B8" s="177" t="s">
        <v>2639</v>
      </c>
      <c r="C8" s="158" t="s">
        <v>1922</v>
      </c>
      <c r="D8" s="155">
        <v>1</v>
      </c>
      <c r="E8" s="157"/>
      <c r="F8" s="157"/>
    </row>
    <row r="9" spans="1:6" x14ac:dyDescent="0.25">
      <c r="A9" s="43" t="s">
        <v>935</v>
      </c>
      <c r="B9" s="44" t="s">
        <v>1251</v>
      </c>
      <c r="C9" s="134" t="s">
        <v>934</v>
      </c>
      <c r="D9" s="4">
        <v>3</v>
      </c>
      <c r="E9" s="91">
        <v>3240</v>
      </c>
      <c r="F9" s="90">
        <f t="shared" ref="F9:F10" si="0">E9*D9</f>
        <v>9720</v>
      </c>
    </row>
    <row r="10" spans="1:6" x14ac:dyDescent="0.25">
      <c r="A10" s="43" t="s">
        <v>936</v>
      </c>
      <c r="B10" s="210" t="s">
        <v>2606</v>
      </c>
      <c r="C10" s="134" t="s">
        <v>1923</v>
      </c>
      <c r="D10" s="4">
        <v>3</v>
      </c>
      <c r="E10" s="90">
        <v>650</v>
      </c>
      <c r="F10" s="90">
        <f t="shared" si="0"/>
        <v>1950</v>
      </c>
    </row>
    <row r="11" spans="1:6" x14ac:dyDescent="0.25">
      <c r="A11" s="43" t="s">
        <v>937</v>
      </c>
      <c r="B11" s="44" t="s">
        <v>1841</v>
      </c>
      <c r="C11" s="134" t="s">
        <v>943</v>
      </c>
      <c r="D11" s="4">
        <v>1</v>
      </c>
      <c r="E11" s="90">
        <v>3670</v>
      </c>
      <c r="F11" s="90">
        <f>E11*D11</f>
        <v>3670</v>
      </c>
    </row>
    <row r="12" spans="1:6" x14ac:dyDescent="0.25">
      <c r="A12" s="43" t="s">
        <v>938</v>
      </c>
      <c r="B12" s="44" t="s">
        <v>1871</v>
      </c>
      <c r="C12" s="134" t="s">
        <v>947</v>
      </c>
      <c r="D12" s="4">
        <v>1</v>
      </c>
      <c r="E12" s="90">
        <v>4500</v>
      </c>
      <c r="F12" s="90">
        <f>E12*D12</f>
        <v>4500</v>
      </c>
    </row>
    <row r="13" spans="1:6" x14ac:dyDescent="0.25">
      <c r="A13" s="43" t="s">
        <v>939</v>
      </c>
      <c r="B13" s="44" t="s">
        <v>1252</v>
      </c>
      <c r="C13" s="134" t="s">
        <v>1924</v>
      </c>
      <c r="D13" s="4">
        <v>1</v>
      </c>
      <c r="E13" s="91">
        <v>780</v>
      </c>
      <c r="F13" s="90">
        <f>E13*D13</f>
        <v>780</v>
      </c>
    </row>
    <row r="14" spans="1:6" x14ac:dyDescent="0.25">
      <c r="A14" s="43" t="s">
        <v>940</v>
      </c>
      <c r="B14" s="44" t="s">
        <v>1873</v>
      </c>
      <c r="C14" s="134" t="s">
        <v>950</v>
      </c>
      <c r="D14" s="4">
        <v>1</v>
      </c>
      <c r="E14" s="90">
        <v>700</v>
      </c>
      <c r="F14" s="90">
        <f>E14*D14</f>
        <v>700</v>
      </c>
    </row>
    <row r="15" spans="1:6" x14ac:dyDescent="0.25">
      <c r="A15" s="43" t="s">
        <v>941</v>
      </c>
      <c r="B15" s="44" t="s">
        <v>1872</v>
      </c>
      <c r="C15" s="134" t="s">
        <v>951</v>
      </c>
      <c r="D15" s="4">
        <v>1</v>
      </c>
      <c r="E15" s="90">
        <v>550</v>
      </c>
      <c r="F15" s="90">
        <f>E15*D15</f>
        <v>550</v>
      </c>
    </row>
    <row r="16" spans="1:6" x14ac:dyDescent="0.25">
      <c r="A16" s="1" t="s">
        <v>14</v>
      </c>
      <c r="B16" s="2"/>
      <c r="C16" s="1"/>
      <c r="D16" s="4"/>
      <c r="E16" s="90"/>
      <c r="F16" s="90"/>
    </row>
    <row r="17" spans="1:6" x14ac:dyDescent="0.25">
      <c r="A17" s="43" t="s">
        <v>942</v>
      </c>
      <c r="B17" s="44" t="s">
        <v>1875</v>
      </c>
      <c r="C17" s="4" t="s">
        <v>952</v>
      </c>
      <c r="D17" s="4">
        <v>1</v>
      </c>
      <c r="E17" s="90">
        <v>400</v>
      </c>
      <c r="F17" s="90">
        <f>E17*D17</f>
        <v>400</v>
      </c>
    </row>
    <row r="18" spans="1:6" x14ac:dyDescent="0.25">
      <c r="A18" s="43" t="s">
        <v>944</v>
      </c>
      <c r="B18" s="177" t="s">
        <v>2639</v>
      </c>
      <c r="C18" s="3" t="s">
        <v>954</v>
      </c>
      <c r="D18" s="4"/>
      <c r="E18" s="90"/>
      <c r="F18" s="90">
        <f>E18*D18</f>
        <v>0</v>
      </c>
    </row>
    <row r="19" spans="1:6" ht="30" x14ac:dyDescent="0.25">
      <c r="A19" s="43" t="s">
        <v>945</v>
      </c>
      <c r="B19" s="44" t="s">
        <v>1253</v>
      </c>
      <c r="C19" s="3" t="s">
        <v>1925</v>
      </c>
      <c r="D19" s="4">
        <v>1</v>
      </c>
      <c r="E19" s="91">
        <v>4200</v>
      </c>
      <c r="F19" s="90">
        <f>E19*D19</f>
        <v>4200</v>
      </c>
    </row>
    <row r="20" spans="1:6" ht="30" x14ac:dyDescent="0.25">
      <c r="A20" s="159" t="s">
        <v>946</v>
      </c>
      <c r="B20" s="177" t="s">
        <v>2639</v>
      </c>
      <c r="C20" s="118" t="s">
        <v>1928</v>
      </c>
      <c r="D20" s="115"/>
      <c r="E20" s="115"/>
      <c r="F20" s="115"/>
    </row>
    <row r="21" spans="1:6" ht="30" x14ac:dyDescent="0.25">
      <c r="A21" s="159" t="s">
        <v>1926</v>
      </c>
      <c r="B21" s="177" t="s">
        <v>2639</v>
      </c>
      <c r="C21" s="118" t="s">
        <v>1929</v>
      </c>
      <c r="D21" s="115"/>
      <c r="E21" s="115"/>
      <c r="F21" s="115"/>
    </row>
    <row r="22" spans="1:6" ht="30" x14ac:dyDescent="0.25">
      <c r="A22" s="159" t="s">
        <v>948</v>
      </c>
      <c r="B22" s="177" t="s">
        <v>2639</v>
      </c>
      <c r="C22" s="118" t="s">
        <v>1930</v>
      </c>
      <c r="D22" s="115"/>
      <c r="E22" s="115"/>
      <c r="F22" s="115"/>
    </row>
    <row r="23" spans="1:6" ht="30" x14ac:dyDescent="0.25">
      <c r="A23" s="159" t="s">
        <v>949</v>
      </c>
      <c r="B23" s="177" t="s">
        <v>2639</v>
      </c>
      <c r="C23" s="118" t="s">
        <v>1931</v>
      </c>
      <c r="D23" s="115"/>
      <c r="E23" s="115"/>
      <c r="F23" s="115"/>
    </row>
    <row r="24" spans="1:6" ht="30" x14ac:dyDescent="0.25">
      <c r="A24" s="159" t="s">
        <v>1927</v>
      </c>
      <c r="B24" s="177" t="s">
        <v>2639</v>
      </c>
      <c r="C24" s="118" t="s">
        <v>1932</v>
      </c>
      <c r="D24" s="115"/>
      <c r="E24" s="115"/>
      <c r="F24" s="115"/>
    </row>
    <row r="25" spans="1:6" ht="30" x14ac:dyDescent="0.25">
      <c r="A25" s="159" t="s">
        <v>1933</v>
      </c>
      <c r="B25" s="177" t="s">
        <v>2639</v>
      </c>
      <c r="C25" s="118" t="s">
        <v>1937</v>
      </c>
      <c r="D25" s="115"/>
      <c r="E25" s="115"/>
      <c r="F25" s="115"/>
    </row>
    <row r="26" spans="1:6" ht="30" x14ac:dyDescent="0.25">
      <c r="A26" s="159" t="s">
        <v>1934</v>
      </c>
      <c r="B26" s="177" t="s">
        <v>2639</v>
      </c>
      <c r="C26" s="118" t="s">
        <v>1938</v>
      </c>
      <c r="D26" s="115"/>
      <c r="E26" s="115"/>
      <c r="F26" s="115"/>
    </row>
    <row r="27" spans="1:6" ht="30" x14ac:dyDescent="0.25">
      <c r="A27" s="159" t="s">
        <v>1935</v>
      </c>
      <c r="B27" s="177" t="s">
        <v>2639</v>
      </c>
      <c r="C27" s="118" t="s">
        <v>1939</v>
      </c>
      <c r="D27" s="115"/>
      <c r="E27" s="115"/>
      <c r="F27" s="115"/>
    </row>
    <row r="28" spans="1:6" ht="30" x14ac:dyDescent="0.25">
      <c r="A28" s="159" t="s">
        <v>953</v>
      </c>
      <c r="B28" s="177" t="s">
        <v>2639</v>
      </c>
      <c r="C28" s="118" t="s">
        <v>1940</v>
      </c>
      <c r="D28" s="115"/>
      <c r="E28" s="115"/>
      <c r="F28" s="115"/>
    </row>
    <row r="29" spans="1:6" ht="30" x14ac:dyDescent="0.25">
      <c r="A29" s="159" t="s">
        <v>955</v>
      </c>
      <c r="B29" s="177" t="s">
        <v>2639</v>
      </c>
      <c r="C29" s="118" t="s">
        <v>1941</v>
      </c>
      <c r="D29" s="115"/>
      <c r="E29" s="115"/>
      <c r="F29" s="115"/>
    </row>
    <row r="30" spans="1:6" ht="45" x14ac:dyDescent="0.25">
      <c r="A30" s="159" t="s">
        <v>1936</v>
      </c>
      <c r="B30" s="177" t="s">
        <v>2639</v>
      </c>
      <c r="C30" s="118" t="s">
        <v>1942</v>
      </c>
      <c r="D30" s="115"/>
      <c r="E30" s="115"/>
      <c r="F30" s="115"/>
    </row>
    <row r="31" spans="1:6" ht="45" x14ac:dyDescent="0.25">
      <c r="A31" s="159" t="s">
        <v>956</v>
      </c>
      <c r="B31" s="177" t="s">
        <v>2639</v>
      </c>
      <c r="C31" s="118" t="s">
        <v>1943</v>
      </c>
      <c r="D31" s="115"/>
      <c r="E31" s="115"/>
      <c r="F31" s="115"/>
    </row>
    <row r="32" spans="1:6" ht="45" x14ac:dyDescent="0.25">
      <c r="A32" s="159" t="s">
        <v>957</v>
      </c>
      <c r="B32" s="177" t="s">
        <v>2639</v>
      </c>
      <c r="C32" s="118" t="s">
        <v>1944</v>
      </c>
      <c r="D32" s="115"/>
      <c r="E32" s="115"/>
      <c r="F32" s="115"/>
    </row>
    <row r="33" spans="1:6" ht="30" x14ac:dyDescent="0.25">
      <c r="A33" s="159" t="s">
        <v>958</v>
      </c>
      <c r="B33" s="177" t="s">
        <v>2639</v>
      </c>
      <c r="C33" s="118" t="s">
        <v>1945</v>
      </c>
      <c r="D33" s="115"/>
      <c r="E33" s="115"/>
      <c r="F33" s="115"/>
    </row>
    <row r="34" spans="1:6" ht="30" x14ac:dyDescent="0.25">
      <c r="A34" s="159" t="s">
        <v>959</v>
      </c>
      <c r="B34" s="177" t="s">
        <v>2639</v>
      </c>
      <c r="C34" s="118" t="s">
        <v>1946</v>
      </c>
      <c r="D34" s="115"/>
      <c r="E34" s="115"/>
      <c r="F34" s="115"/>
    </row>
    <row r="35" spans="1:6" ht="45" x14ac:dyDescent="0.25">
      <c r="A35" s="159" t="s">
        <v>960</v>
      </c>
      <c r="B35" s="177" t="s">
        <v>2639</v>
      </c>
      <c r="C35" s="118" t="s">
        <v>1947</v>
      </c>
      <c r="D35" s="115"/>
      <c r="E35" s="115"/>
      <c r="F35" s="115"/>
    </row>
    <row r="36" spans="1:6" ht="30" x14ac:dyDescent="0.25">
      <c r="A36" s="159" t="s">
        <v>962</v>
      </c>
      <c r="B36" s="177" t="s">
        <v>2639</v>
      </c>
      <c r="C36" s="118" t="s">
        <v>1954</v>
      </c>
      <c r="D36" s="115"/>
      <c r="E36" s="115"/>
      <c r="F36" s="115"/>
    </row>
    <row r="37" spans="1:6" ht="30" x14ac:dyDescent="0.25">
      <c r="A37" s="159" t="s">
        <v>1948</v>
      </c>
      <c r="B37" s="212" t="s">
        <v>2612</v>
      </c>
      <c r="C37" s="118" t="s">
        <v>1955</v>
      </c>
      <c r="D37" s="115">
        <v>1</v>
      </c>
      <c r="E37" s="91">
        <v>3000</v>
      </c>
      <c r="F37" s="91">
        <v>3000</v>
      </c>
    </row>
    <row r="38" spans="1:6" x14ac:dyDescent="0.25">
      <c r="A38" s="159" t="s">
        <v>1949</v>
      </c>
      <c r="B38" s="212" t="s">
        <v>2613</v>
      </c>
      <c r="C38" s="118" t="s">
        <v>1956</v>
      </c>
      <c r="D38" s="115">
        <v>1</v>
      </c>
      <c r="E38" s="91">
        <v>800</v>
      </c>
      <c r="F38" s="91">
        <v>800</v>
      </c>
    </row>
    <row r="39" spans="1:6" ht="30" x14ac:dyDescent="0.25">
      <c r="A39" s="159" t="s">
        <v>1950</v>
      </c>
      <c r="B39" s="177" t="s">
        <v>2639</v>
      </c>
      <c r="C39" s="118" t="s">
        <v>1957</v>
      </c>
      <c r="D39" s="115"/>
      <c r="E39" s="115"/>
      <c r="F39" s="115"/>
    </row>
    <row r="40" spans="1:6" x14ac:dyDescent="0.25">
      <c r="A40" s="43" t="s">
        <v>1951</v>
      </c>
      <c r="B40" s="44" t="s">
        <v>1850</v>
      </c>
      <c r="C40" s="3" t="s">
        <v>961</v>
      </c>
      <c r="D40" s="4">
        <v>1</v>
      </c>
      <c r="E40" s="91">
        <v>13500</v>
      </c>
      <c r="F40" s="90">
        <f t="shared" ref="F40:F41" si="1">E40*D40</f>
        <v>13500</v>
      </c>
    </row>
    <row r="41" spans="1:6" x14ac:dyDescent="0.25">
      <c r="A41" s="43" t="s">
        <v>1952</v>
      </c>
      <c r="B41" s="44" t="s">
        <v>1874</v>
      </c>
      <c r="C41" s="3" t="s">
        <v>1958</v>
      </c>
      <c r="D41" s="4">
        <v>1</v>
      </c>
      <c r="E41" s="91">
        <v>7550</v>
      </c>
      <c r="F41" s="90">
        <f t="shared" si="1"/>
        <v>7550</v>
      </c>
    </row>
    <row r="42" spans="1:6" ht="45" x14ac:dyDescent="0.25">
      <c r="A42" s="159" t="s">
        <v>1953</v>
      </c>
      <c r="B42" s="212" t="s">
        <v>2611</v>
      </c>
      <c r="C42" s="3" t="s">
        <v>1959</v>
      </c>
      <c r="D42" s="115">
        <v>1</v>
      </c>
      <c r="E42" s="103">
        <v>14800</v>
      </c>
      <c r="F42" s="103">
        <v>14300</v>
      </c>
    </row>
    <row r="43" spans="1:6" x14ac:dyDescent="0.25">
      <c r="A43" s="43"/>
      <c r="B43" s="44"/>
      <c r="C43" s="43" t="s">
        <v>869</v>
      </c>
      <c r="D43" s="4"/>
      <c r="E43" s="25"/>
      <c r="F43" s="45">
        <f>SUM(F3:F42)</f>
        <v>228300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40:B1048576 B37:B38 B19 B9:B17" xr:uid="{00000000-0002-0000-0400-000000000000}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B13"/>
  <sheetViews>
    <sheetView workbookViewId="0">
      <selection activeCell="C4" sqref="C4"/>
    </sheetView>
  </sheetViews>
  <sheetFormatPr defaultRowHeight="15" x14ac:dyDescent="0.25"/>
  <cols>
    <col min="2" max="2" width="88.28515625" customWidth="1"/>
  </cols>
  <sheetData>
    <row r="3" spans="1:2" ht="15.75" thickBot="1" x14ac:dyDescent="0.3"/>
    <row r="4" spans="1:2" ht="16.5" thickBot="1" x14ac:dyDescent="0.3">
      <c r="A4" s="224" t="s">
        <v>906</v>
      </c>
      <c r="B4" s="225"/>
    </row>
    <row r="5" spans="1:2" ht="16.5" thickBot="1" x14ac:dyDescent="0.3">
      <c r="A5" s="226" t="s">
        <v>1960</v>
      </c>
      <c r="B5" s="225"/>
    </row>
    <row r="6" spans="1:2" ht="16.5" thickBot="1" x14ac:dyDescent="0.3">
      <c r="A6" s="226" t="s">
        <v>1961</v>
      </c>
      <c r="B6" s="225"/>
    </row>
    <row r="7" spans="1:2" ht="32.25" thickBot="1" x14ac:dyDescent="0.3">
      <c r="A7" s="213" t="s">
        <v>1962</v>
      </c>
      <c r="B7" s="214" t="s">
        <v>1963</v>
      </c>
    </row>
    <row r="8" spans="1:2" ht="48" thickBot="1" x14ac:dyDescent="0.3">
      <c r="A8" s="213" t="s">
        <v>1964</v>
      </c>
      <c r="B8" s="215" t="s">
        <v>1965</v>
      </c>
    </row>
    <row r="9" spans="1:2" ht="16.5" thickBot="1" x14ac:dyDescent="0.3">
      <c r="A9" s="216" t="s">
        <v>1966</v>
      </c>
      <c r="B9" s="217" t="s">
        <v>1967</v>
      </c>
    </row>
    <row r="10" spans="1:2" ht="16.5" thickBot="1" x14ac:dyDescent="0.3">
      <c r="A10" s="216" t="s">
        <v>1968</v>
      </c>
      <c r="B10" s="217" t="s">
        <v>1969</v>
      </c>
    </row>
    <row r="11" spans="1:2" ht="32.25" thickBot="1" x14ac:dyDescent="0.3">
      <c r="A11" s="213" t="s">
        <v>1970</v>
      </c>
      <c r="B11" s="214" t="s">
        <v>1971</v>
      </c>
    </row>
    <row r="12" spans="1:2" ht="16.5" thickBot="1" x14ac:dyDescent="0.3">
      <c r="A12" s="216" t="s">
        <v>1972</v>
      </c>
      <c r="B12" s="217" t="s">
        <v>1973</v>
      </c>
    </row>
    <row r="13" spans="1:2" ht="16.5" thickBot="1" x14ac:dyDescent="0.3">
      <c r="A13" s="216" t="s">
        <v>1974</v>
      </c>
      <c r="B13" s="217" t="s">
        <v>1975</v>
      </c>
    </row>
  </sheetData>
  <mergeCells count="3"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14"/>
  <sheetViews>
    <sheetView zoomScale="85" zoomScaleNormal="85" workbookViewId="0">
      <selection activeCell="G1" sqref="G1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28" t="s">
        <v>848</v>
      </c>
      <c r="B1" s="228"/>
      <c r="C1" s="228"/>
      <c r="D1" s="22" t="s">
        <v>727</v>
      </c>
      <c r="E1" s="94" t="s">
        <v>1738</v>
      </c>
      <c r="F1" s="93" t="s">
        <v>1739</v>
      </c>
    </row>
    <row r="2" spans="1:6" ht="16.5" customHeight="1" x14ac:dyDescent="0.25">
      <c r="A2" s="227" t="s">
        <v>15</v>
      </c>
      <c r="B2" s="227"/>
      <c r="C2" s="227"/>
      <c r="D2" s="4"/>
      <c r="E2" s="25"/>
      <c r="F2" s="25"/>
    </row>
    <row r="3" spans="1:6" x14ac:dyDescent="0.25">
      <c r="A3" s="227" t="s">
        <v>27</v>
      </c>
      <c r="B3" s="227"/>
      <c r="C3" s="227"/>
      <c r="D3" s="4"/>
      <c r="E3" s="25"/>
      <c r="F3" s="25"/>
    </row>
    <row r="4" spans="1:6" x14ac:dyDescent="0.25">
      <c r="A4" s="131" t="s">
        <v>849</v>
      </c>
      <c r="B4" s="132" t="s">
        <v>1254</v>
      </c>
      <c r="C4" s="16" t="s">
        <v>850</v>
      </c>
      <c r="D4" s="4">
        <v>3</v>
      </c>
      <c r="E4" s="91">
        <v>8300</v>
      </c>
      <c r="F4" s="90">
        <f>E4*D4</f>
        <v>24900</v>
      </c>
    </row>
    <row r="5" spans="1:6" ht="33.75" customHeight="1" x14ac:dyDescent="0.25">
      <c r="A5" s="131" t="s">
        <v>851</v>
      </c>
      <c r="B5" s="132" t="s">
        <v>1255</v>
      </c>
      <c r="C5" s="133" t="s">
        <v>852</v>
      </c>
      <c r="D5" s="4">
        <v>13</v>
      </c>
      <c r="E5" s="92">
        <v>28700</v>
      </c>
      <c r="F5" s="90">
        <f t="shared" ref="F5:F13" si="0">E5*D5</f>
        <v>373100</v>
      </c>
    </row>
    <row r="6" spans="1:6" x14ac:dyDescent="0.25">
      <c r="A6" s="131" t="s">
        <v>853</v>
      </c>
      <c r="B6" s="132" t="s">
        <v>1256</v>
      </c>
      <c r="C6" s="16" t="s">
        <v>854</v>
      </c>
      <c r="D6" s="4">
        <v>5</v>
      </c>
      <c r="E6" s="92">
        <v>13880</v>
      </c>
      <c r="F6" s="90">
        <f t="shared" si="0"/>
        <v>69400</v>
      </c>
    </row>
    <row r="7" spans="1:6" x14ac:dyDescent="0.25">
      <c r="A7" s="131" t="s">
        <v>855</v>
      </c>
      <c r="B7" s="132" t="s">
        <v>1257</v>
      </c>
      <c r="C7" s="16" t="s">
        <v>856</v>
      </c>
      <c r="D7" s="4">
        <v>1</v>
      </c>
      <c r="E7" s="92">
        <v>89200</v>
      </c>
      <c r="F7" s="90">
        <f>E7*D7</f>
        <v>89200</v>
      </c>
    </row>
    <row r="8" spans="1:6" ht="76.5" customHeight="1" x14ac:dyDescent="0.25">
      <c r="A8" s="131" t="s">
        <v>857</v>
      </c>
      <c r="B8" s="132" t="s">
        <v>1258</v>
      </c>
      <c r="C8" s="16" t="s">
        <v>858</v>
      </c>
      <c r="D8" s="4">
        <v>3</v>
      </c>
      <c r="E8" s="92">
        <v>66900</v>
      </c>
      <c r="F8" s="90">
        <f>E8*D8</f>
        <v>200700</v>
      </c>
    </row>
    <row r="9" spans="1:6" ht="30" x14ac:dyDescent="0.25">
      <c r="A9" s="131" t="s">
        <v>859</v>
      </c>
      <c r="B9" s="132" t="s">
        <v>1259</v>
      </c>
      <c r="C9" s="16" t="s">
        <v>860</v>
      </c>
      <c r="D9" s="4">
        <v>3</v>
      </c>
      <c r="E9" s="92">
        <v>12500</v>
      </c>
      <c r="F9" s="90">
        <f t="shared" si="0"/>
        <v>37500</v>
      </c>
    </row>
    <row r="10" spans="1:6" x14ac:dyDescent="0.25">
      <c r="A10" s="131" t="s">
        <v>861</v>
      </c>
      <c r="B10" s="132" t="s">
        <v>1849</v>
      </c>
      <c r="C10" s="16" t="s">
        <v>864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1" t="s">
        <v>863</v>
      </c>
      <c r="B11" s="132" t="s">
        <v>1261</v>
      </c>
      <c r="C11" s="16" t="s">
        <v>868</v>
      </c>
      <c r="D11" s="4">
        <v>3</v>
      </c>
      <c r="E11" s="92">
        <v>2600</v>
      </c>
      <c r="F11" s="90">
        <f>E11*D11</f>
        <v>7800</v>
      </c>
    </row>
    <row r="12" spans="1:6" x14ac:dyDescent="0.25">
      <c r="A12" s="131" t="s">
        <v>865</v>
      </c>
      <c r="B12" s="132" t="s">
        <v>1260</v>
      </c>
      <c r="C12" s="16" t="s">
        <v>862</v>
      </c>
      <c r="D12" s="4">
        <v>3</v>
      </c>
      <c r="E12" s="92">
        <v>8900</v>
      </c>
      <c r="F12" s="90">
        <f t="shared" si="0"/>
        <v>26700</v>
      </c>
    </row>
    <row r="13" spans="1:6" x14ac:dyDescent="0.25">
      <c r="A13" s="131" t="s">
        <v>867</v>
      </c>
      <c r="B13" s="132" t="s">
        <v>1783</v>
      </c>
      <c r="C13" s="16" t="s">
        <v>866</v>
      </c>
      <c r="D13" s="4">
        <v>3</v>
      </c>
      <c r="E13" s="92">
        <v>18100</v>
      </c>
      <c r="F13" s="90">
        <f t="shared" si="0"/>
        <v>54300</v>
      </c>
    </row>
    <row r="14" spans="1:6" x14ac:dyDescent="0.25">
      <c r="A14" s="43"/>
      <c r="B14" s="44"/>
      <c r="C14" s="1" t="s">
        <v>870</v>
      </c>
      <c r="D14" s="4"/>
      <c r="E14" s="25"/>
      <c r="F14" s="45">
        <f>SUM(F2:F13)</f>
        <v>912400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600-000000000000}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16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 x14ac:dyDescent="0.25">
      <c r="A2" s="18" t="s">
        <v>1</v>
      </c>
      <c r="B2" s="48"/>
      <c r="C2" s="49"/>
      <c r="D2" s="21" t="s">
        <v>727</v>
      </c>
      <c r="E2" s="94" t="s">
        <v>1738</v>
      </c>
      <c r="F2" s="93" t="s">
        <v>1739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2" t="s">
        <v>13</v>
      </c>
      <c r="B5" s="52" t="s">
        <v>1262</v>
      </c>
      <c r="C5" s="30" t="s">
        <v>750</v>
      </c>
      <c r="D5" s="31">
        <v>1</v>
      </c>
      <c r="E5" s="17">
        <v>4400</v>
      </c>
      <c r="F5" s="91">
        <f>E5*D5</f>
        <v>4400</v>
      </c>
      <c r="G5" s="51"/>
    </row>
    <row r="6" spans="1:7" x14ac:dyDescent="0.25">
      <c r="A6" s="24" t="s">
        <v>1976</v>
      </c>
      <c r="B6" s="44" t="s">
        <v>1429</v>
      </c>
      <c r="C6" s="30" t="s">
        <v>122</v>
      </c>
      <c r="D6" s="31">
        <v>1</v>
      </c>
      <c r="E6" s="17">
        <v>13200</v>
      </c>
      <c r="F6" s="91">
        <f t="shared" ref="F6:F12" si="0">E6*D6</f>
        <v>13200</v>
      </c>
      <c r="G6" s="51"/>
    </row>
    <row r="7" spans="1:7" ht="45" x14ac:dyDescent="0.25">
      <c r="A7" s="24" t="s">
        <v>119</v>
      </c>
      <c r="B7" s="44" t="s">
        <v>1430</v>
      </c>
      <c r="C7" s="30" t="s">
        <v>124</v>
      </c>
      <c r="D7" s="31">
        <v>1</v>
      </c>
      <c r="E7" s="17">
        <v>25080</v>
      </c>
      <c r="F7" s="91">
        <f t="shared" si="0"/>
        <v>25080</v>
      </c>
      <c r="G7" s="51"/>
    </row>
    <row r="8" spans="1:7" x14ac:dyDescent="0.25">
      <c r="A8" s="24" t="s">
        <v>121</v>
      </c>
      <c r="B8" s="44" t="s">
        <v>1431</v>
      </c>
      <c r="C8" s="30" t="s">
        <v>126</v>
      </c>
      <c r="D8" s="31">
        <v>15</v>
      </c>
      <c r="E8" s="17">
        <v>7500</v>
      </c>
      <c r="F8" s="91">
        <f>E8*D8</f>
        <v>112500</v>
      </c>
      <c r="G8" s="51"/>
    </row>
    <row r="9" spans="1:7" ht="30" x14ac:dyDescent="0.25">
      <c r="A9" s="24" t="s">
        <v>123</v>
      </c>
      <c r="B9" s="44" t="s">
        <v>1428</v>
      </c>
      <c r="C9" s="30" t="s">
        <v>120</v>
      </c>
      <c r="D9" s="31">
        <v>1</v>
      </c>
      <c r="E9" s="17">
        <v>7200</v>
      </c>
      <c r="F9" s="91">
        <f>E9*D9</f>
        <v>7200</v>
      </c>
      <c r="G9" s="51"/>
    </row>
    <row r="10" spans="1:7" ht="30" x14ac:dyDescent="0.25">
      <c r="A10" s="24" t="s">
        <v>125</v>
      </c>
      <c r="B10" s="44" t="s">
        <v>1432</v>
      </c>
      <c r="C10" s="30" t="s">
        <v>127</v>
      </c>
      <c r="D10" s="31">
        <v>1</v>
      </c>
      <c r="E10" s="17">
        <v>7000</v>
      </c>
      <c r="F10" s="91">
        <f t="shared" si="0"/>
        <v>7000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1908</v>
      </c>
      <c r="B12" s="44" t="s">
        <v>1433</v>
      </c>
      <c r="C12" s="30" t="s">
        <v>751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1907</v>
      </c>
      <c r="B15" s="44" t="s">
        <v>1427</v>
      </c>
      <c r="C15" s="3" t="s">
        <v>1180</v>
      </c>
      <c r="D15" s="31">
        <v>1</v>
      </c>
      <c r="E15" s="17">
        <v>94000</v>
      </c>
      <c r="F15" s="91">
        <f>E15*D15</f>
        <v>94000</v>
      </c>
      <c r="G15" s="51"/>
    </row>
    <row r="16" spans="1:7" x14ac:dyDescent="0.25">
      <c r="A16" s="24"/>
      <c r="B16" s="50"/>
      <c r="C16" s="24" t="s">
        <v>729</v>
      </c>
      <c r="D16" s="24"/>
      <c r="E16" s="24"/>
      <c r="F16" s="41">
        <f>SUM(F3:F15)</f>
        <v>377370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7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727</v>
      </c>
      <c r="E2" s="94" t="s">
        <v>1738</v>
      </c>
      <c r="F2" s="93" t="s">
        <v>1739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1417</v>
      </c>
      <c r="C5" s="30" t="s">
        <v>129</v>
      </c>
      <c r="D5" s="31">
        <v>1</v>
      </c>
      <c r="E5" s="17">
        <v>4570</v>
      </c>
      <c r="F5" s="91">
        <f t="shared" ref="F5" si="0">E5*D5</f>
        <v>4570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2" t="s">
        <v>13</v>
      </c>
      <c r="B8" s="129" t="s">
        <v>1703</v>
      </c>
      <c r="C8" s="30" t="s">
        <v>749</v>
      </c>
      <c r="D8" s="31">
        <v>1</v>
      </c>
      <c r="E8" s="17">
        <v>6500</v>
      </c>
      <c r="F8" s="91">
        <f t="shared" ref="F8:F20" si="1">E8*D8</f>
        <v>6500</v>
      </c>
      <c r="G8" s="51"/>
    </row>
    <row r="9" spans="1:7" x14ac:dyDescent="0.25">
      <c r="A9" s="24" t="s">
        <v>130</v>
      </c>
      <c r="B9" s="54" t="s">
        <v>1704</v>
      </c>
      <c r="C9" s="30" t="s">
        <v>131</v>
      </c>
      <c r="D9" s="31">
        <v>1</v>
      </c>
      <c r="E9" s="17">
        <v>1300</v>
      </c>
      <c r="F9" s="91">
        <f t="shared" si="1"/>
        <v>1300</v>
      </c>
      <c r="G9" s="51"/>
    </row>
    <row r="10" spans="1:7" ht="30" x14ac:dyDescent="0.25">
      <c r="A10" s="24" t="s">
        <v>132</v>
      </c>
      <c r="B10" s="54" t="s">
        <v>1705</v>
      </c>
      <c r="C10" s="30" t="s">
        <v>133</v>
      </c>
      <c r="D10" s="31">
        <v>15</v>
      </c>
      <c r="E10" s="17">
        <v>1650</v>
      </c>
      <c r="F10" s="91">
        <f t="shared" si="1"/>
        <v>24750</v>
      </c>
      <c r="G10" s="51"/>
    </row>
    <row r="11" spans="1:7" x14ac:dyDescent="0.25">
      <c r="A11" s="24" t="s">
        <v>134</v>
      </c>
      <c r="B11" s="54" t="s">
        <v>1706</v>
      </c>
      <c r="C11" s="30" t="s">
        <v>135</v>
      </c>
      <c r="D11" s="31">
        <v>1</v>
      </c>
      <c r="E11" s="17">
        <v>3800</v>
      </c>
      <c r="F11" s="91">
        <f t="shared" si="1"/>
        <v>3800</v>
      </c>
      <c r="G11" s="51"/>
    </row>
    <row r="12" spans="1:7" ht="34.5" customHeight="1" x14ac:dyDescent="0.25">
      <c r="A12" s="24" t="s">
        <v>136</v>
      </c>
      <c r="B12" s="54" t="s">
        <v>1418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 x14ac:dyDescent="0.25">
      <c r="A13" s="24" t="s">
        <v>137</v>
      </c>
      <c r="B13" s="54" t="s">
        <v>1282</v>
      </c>
      <c r="C13" s="30" t="s">
        <v>138</v>
      </c>
      <c r="D13" s="31">
        <v>15</v>
      </c>
      <c r="E13" s="17">
        <v>8700</v>
      </c>
      <c r="F13" s="91">
        <f t="shared" si="1"/>
        <v>130500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2" t="s">
        <v>1908</v>
      </c>
      <c r="B15" s="129" t="s">
        <v>1707</v>
      </c>
      <c r="C15" s="30" t="s">
        <v>748</v>
      </c>
      <c r="D15" s="31">
        <v>1</v>
      </c>
      <c r="E15" s="17">
        <v>16770</v>
      </c>
      <c r="F15" s="91">
        <f t="shared" si="1"/>
        <v>16770</v>
      </c>
      <c r="G15" s="55"/>
    </row>
    <row r="16" spans="1:7" x14ac:dyDescent="0.25">
      <c r="A16" s="24" t="s">
        <v>139</v>
      </c>
      <c r="B16" s="54" t="s">
        <v>1708</v>
      </c>
      <c r="C16" s="31" t="s">
        <v>140</v>
      </c>
      <c r="D16" s="31">
        <v>1</v>
      </c>
      <c r="E16" s="17">
        <v>2800</v>
      </c>
      <c r="F16" s="91">
        <f t="shared" si="1"/>
        <v>2800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1845</v>
      </c>
      <c r="C19" s="30" t="s">
        <v>48</v>
      </c>
      <c r="D19" s="31">
        <v>7</v>
      </c>
      <c r="E19" s="17">
        <v>3910</v>
      </c>
      <c r="F19" s="91">
        <f t="shared" si="1"/>
        <v>27370</v>
      </c>
    </row>
    <row r="20" spans="1:7" x14ac:dyDescent="0.25">
      <c r="A20" s="24" t="s">
        <v>142</v>
      </c>
      <c r="B20" s="54" t="s">
        <v>1283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1907</v>
      </c>
      <c r="B23" s="54" t="s">
        <v>1434</v>
      </c>
      <c r="C23" s="3" t="s">
        <v>1173</v>
      </c>
      <c r="D23" s="31">
        <v>1</v>
      </c>
      <c r="E23" s="17">
        <v>15500</v>
      </c>
      <c r="F23" s="91">
        <f>E23*D23</f>
        <v>15500</v>
      </c>
      <c r="G23" s="51"/>
    </row>
    <row r="24" spans="1:7" x14ac:dyDescent="0.25">
      <c r="A24" s="24"/>
      <c r="B24" s="54"/>
      <c r="C24" s="24" t="s">
        <v>730</v>
      </c>
      <c r="D24" s="24"/>
      <c r="E24" s="24"/>
      <c r="F24" s="41">
        <f>SUM(F3:F23)</f>
        <v>261460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800-000000000000}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8888 8888</cp:lastModifiedBy>
  <cp:lastPrinted>2022-03-07T18:29:05Z</cp:lastPrinted>
  <dcterms:created xsi:type="dcterms:W3CDTF">2020-01-14T07:30:55Z</dcterms:created>
  <dcterms:modified xsi:type="dcterms:W3CDTF">2025-01-31T14:04:20Z</dcterms:modified>
</cp:coreProperties>
</file>